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:\ASO\SAL\SUNDHEDSPERSONALE\Omlægning til sundhedsdatabanken\KRL historiske data\"/>
    </mc:Choice>
  </mc:AlternateContent>
  <xr:revisionPtr revIDLastSave="0" documentId="8_{64D89597-045F-4BA4-93C0-0898FC4CF5C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År 2004" sheetId="1" r:id="rId1"/>
    <sheet name="År 2005" sheetId="2" r:id="rId2"/>
    <sheet name="År 2006" sheetId="3" r:id="rId3"/>
    <sheet name="År 2007" sheetId="5" r:id="rId4"/>
    <sheet name="År 2008" sheetId="4" r:id="rId5"/>
    <sheet name="År 2009" sheetId="6" r:id="rId6"/>
    <sheet name="År 2010" sheetId="7" r:id="rId7"/>
    <sheet name="År 2011" sheetId="8" r:id="rId8"/>
    <sheet name="År 2012" sheetId="9" r:id="rId9"/>
    <sheet name="År 2013" sheetId="10" r:id="rId10"/>
    <sheet name="År 2014" sheetId="11" r:id="rId11"/>
    <sheet name="År 2015" sheetId="12" r:id="rId12"/>
    <sheet name="2016" sheetId="16" r:id="rId13"/>
    <sheet name="2017" sheetId="17" r:id="rId14"/>
    <sheet name="2018" sheetId="1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5" i="10" l="1"/>
  <c r="F46" i="10" s="1"/>
  <c r="F29" i="10"/>
  <c r="F14" i="10"/>
  <c r="F15" i="10"/>
  <c r="F11" i="10"/>
  <c r="E56" i="10"/>
  <c r="F20" i="10"/>
  <c r="E64" i="10"/>
  <c r="E65" i="10" s="1"/>
  <c r="E67" i="10" s="1"/>
  <c r="F10" i="10"/>
</calcChain>
</file>

<file path=xl/sharedStrings.xml><?xml version="1.0" encoding="utf-8"?>
<sst xmlns="http://schemas.openxmlformats.org/spreadsheetml/2006/main" count="9707" uniqueCount="117">
  <si>
    <t>Antal beskæftigede på offentlige sygehuse i Danmark i år 2004 (opgjort i antal personer)</t>
  </si>
  <si>
    <t>Danmark</t>
  </si>
  <si>
    <t>Region Nordjylland</t>
  </si>
  <si>
    <t xml:space="preserve">Region Midtjylland
</t>
  </si>
  <si>
    <t xml:space="preserve">Region Syddanmark
</t>
  </si>
  <si>
    <t xml:space="preserve">Region Hovedstaden
</t>
  </si>
  <si>
    <t xml:space="preserve">Region Sjælland
</t>
  </si>
  <si>
    <t>Antal beskæftigede på offentlige sygehuse i Danmark i år 2005 (opgjort i antal personer)</t>
  </si>
  <si>
    <t>Antal beskæftigede på offentlige sygehuse i Danmark i år 2006 (opgjort i antal personer)</t>
  </si>
  <si>
    <t>Samlet total</t>
  </si>
  <si>
    <t>Andet ialt</t>
  </si>
  <si>
    <t>Øvrige ialt</t>
  </si>
  <si>
    <t>Øvrige</t>
  </si>
  <si>
    <t>Teknisk personale</t>
  </si>
  <si>
    <t>Servicepersonale</t>
  </si>
  <si>
    <t>Rengøringspersonale</t>
  </si>
  <si>
    <t>Køkkenpersonale</t>
  </si>
  <si>
    <t>Akademisk personale, i øvrigt</t>
  </si>
  <si>
    <t>Administrativt personale</t>
  </si>
  <si>
    <t>Øvrige med patientrettede funktioner ialt</t>
  </si>
  <si>
    <t>Portører</t>
  </si>
  <si>
    <t>Lægesekretærer</t>
  </si>
  <si>
    <t>Korte og korte videregående uddannelser</t>
  </si>
  <si>
    <t>Socialrådgivere</t>
  </si>
  <si>
    <t>Pædagogisk personale</t>
  </si>
  <si>
    <t>Mellemlange videregående uddannelser</t>
  </si>
  <si>
    <t>*</t>
  </si>
  <si>
    <t>Psykologer</t>
  </si>
  <si>
    <t>Lange videregående uddannelser</t>
  </si>
  <si>
    <t>Øvrige med patientrettede funktioner</t>
  </si>
  <si>
    <t>Andet</t>
  </si>
  <si>
    <t>Andet sundhedsfagligt personale ialt</t>
  </si>
  <si>
    <t>Plejepersonale ialt</t>
  </si>
  <si>
    <t>Øvrigt plejepersonale</t>
  </si>
  <si>
    <t>Sygehjælpere</t>
  </si>
  <si>
    <t>Social- og sundhedshjælpere</t>
  </si>
  <si>
    <t>Social- og sundhedsassistenter</t>
  </si>
  <si>
    <t>Plejere og plejehjemsassistenter</t>
  </si>
  <si>
    <t>Hjemmehjælpere</t>
  </si>
  <si>
    <t>Beskæftigelsesvejledere</t>
  </si>
  <si>
    <t>Plejepersonale</t>
  </si>
  <si>
    <t>Øvrige med sundhedsfaglige korte og korte videregående uddannelser ialt</t>
  </si>
  <si>
    <t>Tandteknikere</t>
  </si>
  <si>
    <t>Tandplejere</t>
  </si>
  <si>
    <t>Tandklinikassistenter</t>
  </si>
  <si>
    <t>Neurofysiologiassistenter</t>
  </si>
  <si>
    <t>Fodterapeuter</t>
  </si>
  <si>
    <t>Farmakonomer og defektricer</t>
  </si>
  <si>
    <t>Audiologiassistenter</t>
  </si>
  <si>
    <t>Øvrige med sundhedsfaglige korte og korte videregående uddannelser</t>
  </si>
  <si>
    <t>Øvrige med sundhedsfaglige mellemlange videregående uddannelser ialt</t>
  </si>
  <si>
    <t>Sundhedsplejersker</t>
  </si>
  <si>
    <t>Radiografer</t>
  </si>
  <si>
    <t>Kliniske diætister</t>
  </si>
  <si>
    <t>Jordemødre</t>
  </si>
  <si>
    <t>Fysioterapeuter</t>
  </si>
  <si>
    <t>Ergoterapeuter</t>
  </si>
  <si>
    <t>Bioanalytikere</t>
  </si>
  <si>
    <t>Afspændingspædagoger</t>
  </si>
  <si>
    <t>Øvrige med sundhedsfaglige mellemlange videregående uddannelser</t>
  </si>
  <si>
    <t>Øvrige med sundhedsfaglige lange videregående uddannelser ialt</t>
  </si>
  <si>
    <t>Tandlæger</t>
  </si>
  <si>
    <t>Kiropraktorer</t>
  </si>
  <si>
    <t>Farmaceuter</t>
  </si>
  <si>
    <t>Øvrige med sundhedsfaglige lange videregående uddannelser</t>
  </si>
  <si>
    <t>Andet sundhedsfagligt personale</t>
  </si>
  <si>
    <t>Sygeplejersker ialt</t>
  </si>
  <si>
    <t>Sygeplejersker</t>
  </si>
  <si>
    <t>Læger ialt</t>
  </si>
  <si>
    <t>Øvrige læger</t>
  </si>
  <si>
    <t>Reservelæger</t>
  </si>
  <si>
    <t>Overlæger mv.</t>
  </si>
  <si>
    <t>Afdelingslæger</t>
  </si>
  <si>
    <t>Læger</t>
  </si>
  <si>
    <t>I alt</t>
  </si>
  <si>
    <t>Antal
timelønnede</t>
  </si>
  <si>
    <t>Gennemsnitlig
antal timer for
deltidsansatte</t>
  </si>
  <si>
    <t>Gennemsnitlig
antal timer
for fuldtids- og
deltidsansatte</t>
  </si>
  <si>
    <t>Antal deltid</t>
  </si>
  <si>
    <t>Region Midtjylland</t>
  </si>
  <si>
    <t xml:space="preserve">Region Syddanmark </t>
  </si>
  <si>
    <t>Region Hovedstaden</t>
  </si>
  <si>
    <t>Region Sjælland</t>
  </si>
  <si>
    <t>Antal fuldtid</t>
  </si>
  <si>
    <t>Region Syddanmark</t>
  </si>
  <si>
    <t>Kilde: Det Fælleskommunale Løndatakontor.</t>
  </si>
  <si>
    <t>Forklaringer til de nummererede noter forefindes på hjemmesiden, hvorfra tabellen er hentet.</t>
  </si>
  <si>
    <r>
      <t>Antal beskæftigede på offentlige sygehuse i Danmark i år 2007</t>
    </r>
    <r>
      <rPr>
        <sz val="12"/>
        <rFont val="Arial"/>
        <family val="2"/>
      </rPr>
      <t>(1)</t>
    </r>
    <r>
      <rPr>
        <b/>
        <sz val="14"/>
        <rFont val="Arial"/>
        <family val="2"/>
      </rPr>
      <t xml:space="preserve"> (opgjort i antal personer)</t>
    </r>
  </si>
  <si>
    <r>
      <t>Antal beskæftigede på offentlige sygehuse i Danmark i år 2008</t>
    </r>
    <r>
      <rPr>
        <sz val="12"/>
        <rFont val="Arial"/>
        <family val="2"/>
      </rPr>
      <t>(2)</t>
    </r>
    <r>
      <rPr>
        <b/>
        <sz val="14"/>
        <rFont val="Arial"/>
        <family val="2"/>
      </rPr>
      <t xml:space="preserve"> (opgjort i antal personer)</t>
    </r>
  </si>
  <si>
    <r>
      <t>Antal beskæftigede på offentlige sygehuse i Danmark i år 2009</t>
    </r>
    <r>
      <rPr>
        <sz val="12"/>
        <rFont val="Arial"/>
        <family val="2"/>
      </rPr>
      <t>(3)</t>
    </r>
    <r>
      <rPr>
        <b/>
        <sz val="14"/>
        <rFont val="Arial"/>
        <family val="2"/>
      </rPr>
      <t xml:space="preserve"> (opgjort i antal personer)</t>
    </r>
  </si>
  <si>
    <r>
      <t xml:space="preserve">Psykologer </t>
    </r>
    <r>
      <rPr>
        <sz val="8"/>
        <rFont val="Arial"/>
        <family val="2"/>
      </rPr>
      <t>(5)</t>
    </r>
  </si>
  <si>
    <r>
      <t>Administrativt personale</t>
    </r>
    <r>
      <rPr>
        <sz val="8"/>
        <rFont val="Arial"/>
        <family val="2"/>
      </rPr>
      <t xml:space="preserve"> (5)</t>
    </r>
  </si>
  <si>
    <r>
      <t xml:space="preserve">Region Midtjylland </t>
    </r>
    <r>
      <rPr>
        <sz val="8"/>
        <rFont val="Arial"/>
        <family val="2"/>
      </rPr>
      <t>(6)</t>
    </r>
  </si>
  <si>
    <r>
      <t xml:space="preserve">Region Syddanmark </t>
    </r>
    <r>
      <rPr>
        <sz val="8"/>
        <rFont val="Arial"/>
        <family val="2"/>
      </rPr>
      <t>(6)</t>
    </r>
  </si>
  <si>
    <r>
      <t>Antal beskæftigede på offentlige sygehuse i Danmark i år 2010</t>
    </r>
    <r>
      <rPr>
        <sz val="12"/>
        <rFont val="Arial"/>
        <family val="2"/>
      </rPr>
      <t>(7)</t>
    </r>
    <r>
      <rPr>
        <b/>
        <sz val="14"/>
        <rFont val="Arial"/>
        <family val="2"/>
      </rPr>
      <t xml:space="preserve"> (opgjort i antal personer)</t>
    </r>
  </si>
  <si>
    <r>
      <t xml:space="preserve">Region Midtjylland </t>
    </r>
    <r>
      <rPr>
        <sz val="8"/>
        <rFont val="Arial"/>
        <family val="2"/>
      </rPr>
      <t>(6)(7)</t>
    </r>
  </si>
  <si>
    <r>
      <t>Antal beskæftigede på offentlige sygehuse i Danmark i år 2011</t>
    </r>
    <r>
      <rPr>
        <sz val="12"/>
        <rFont val="Arial"/>
        <family val="2"/>
      </rPr>
      <t>(8)</t>
    </r>
    <r>
      <rPr>
        <b/>
        <sz val="14"/>
        <rFont val="Arial"/>
        <family val="2"/>
      </rPr>
      <t xml:space="preserve"> (opgjort i antal personer)</t>
    </r>
  </si>
  <si>
    <r>
      <t xml:space="preserve">Region Sjælland </t>
    </r>
    <r>
      <rPr>
        <sz val="8"/>
        <rFont val="Arial"/>
        <family val="2"/>
      </rPr>
      <t>(8)</t>
    </r>
  </si>
  <si>
    <r>
      <t>Antal beskæftigede på offentlige sygehuse i Danmark i år 2012</t>
    </r>
    <r>
      <rPr>
        <sz val="12"/>
        <rFont val="Arial"/>
        <family val="2"/>
      </rPr>
      <t>(9)(10)(11)</t>
    </r>
    <r>
      <rPr>
        <b/>
        <sz val="14"/>
        <rFont val="Arial"/>
        <family val="2"/>
      </rPr>
      <t xml:space="preserve"> (opgjort i antal personer)</t>
    </r>
  </si>
  <si>
    <r>
      <t xml:space="preserve">Region Hovedstaden </t>
    </r>
    <r>
      <rPr>
        <sz val="8"/>
        <rFont val="Arial"/>
        <family val="2"/>
      </rPr>
      <t>(9)(10)(11)</t>
    </r>
  </si>
  <si>
    <t xml:space="preserve">Region Midtjylland </t>
  </si>
  <si>
    <t>Kilde: Kommunernes og Regionernes Løndatakontor.</t>
  </si>
  <si>
    <r>
      <t xml:space="preserve">Region Sjælland  </t>
    </r>
    <r>
      <rPr>
        <sz val="9"/>
        <rFont val="Arial"/>
        <family val="2"/>
      </rPr>
      <t>(12)</t>
    </r>
  </si>
  <si>
    <r>
      <t xml:space="preserve">Antal beskæftigede på offentlige sygehuse i Danmark i år 2013 </t>
    </r>
    <r>
      <rPr>
        <sz val="12"/>
        <rFont val="Arial"/>
        <family val="2"/>
      </rPr>
      <t>(10)(12)(13)</t>
    </r>
    <r>
      <rPr>
        <b/>
        <sz val="14"/>
        <rFont val="Arial"/>
        <family val="2"/>
      </rPr>
      <t xml:space="preserve"> (opgjort i antal personer)</t>
    </r>
  </si>
  <si>
    <r>
      <t xml:space="preserve">Region Hovedstaden </t>
    </r>
    <r>
      <rPr>
        <sz val="8"/>
        <rFont val="Arial"/>
        <family val="2"/>
      </rPr>
      <t>(10)(13)</t>
    </r>
  </si>
  <si>
    <t>Antal heltid</t>
  </si>
  <si>
    <r>
      <t xml:space="preserve">Antal beskæftigede på offentlige sygehuse i Danmark i år 2015 </t>
    </r>
    <r>
      <rPr>
        <sz val="12"/>
        <rFont val="Arial"/>
        <family val="2"/>
      </rPr>
      <t>(16)</t>
    </r>
    <r>
      <rPr>
        <b/>
        <sz val="14"/>
        <rFont val="Arial"/>
        <family val="2"/>
      </rPr>
      <t xml:space="preserve"> (opgjort i antal personer)</t>
    </r>
  </si>
  <si>
    <r>
      <t xml:space="preserve">Antal beskæftigede på offentlige sygehuse i Danmark i år 2014 </t>
    </r>
    <r>
      <rPr>
        <sz val="12"/>
        <rFont val="Arial"/>
        <family val="2"/>
      </rPr>
      <t>(15)</t>
    </r>
    <r>
      <rPr>
        <b/>
        <sz val="14"/>
        <rFont val="Arial"/>
        <family val="2"/>
      </rPr>
      <t xml:space="preserve"> (opgjort i antal personer)</t>
    </r>
  </si>
  <si>
    <r>
      <t xml:space="preserve">Region Midtjylland </t>
    </r>
    <r>
      <rPr>
        <sz val="10"/>
        <rFont val="Arial"/>
        <family val="2"/>
      </rPr>
      <t>(17)</t>
    </r>
  </si>
  <si>
    <r>
      <t xml:space="preserve">Region Syddanmark </t>
    </r>
    <r>
      <rPr>
        <sz val="10"/>
        <rFont val="Arial"/>
        <family val="2"/>
      </rPr>
      <t>(16)</t>
    </r>
  </si>
  <si>
    <t>Atypiske stillinger</t>
  </si>
  <si>
    <t>Kandidatuddannede</t>
  </si>
  <si>
    <r>
      <t xml:space="preserve">Region Hovedstaden </t>
    </r>
    <r>
      <rPr>
        <sz val="8"/>
        <rFont val="Arial"/>
        <family val="2"/>
      </rPr>
      <t>(18)</t>
    </r>
  </si>
  <si>
    <r>
      <t xml:space="preserve">Antal beskæftigede på offentlige sygehuse i Danmark i år 2016 </t>
    </r>
    <r>
      <rPr>
        <sz val="12"/>
        <rFont val="Arial"/>
        <family val="2"/>
      </rPr>
      <t xml:space="preserve">(19)(20)(21)(22) </t>
    </r>
    <r>
      <rPr>
        <b/>
        <sz val="14"/>
        <rFont val="Arial"/>
        <family val="2"/>
      </rPr>
      <t xml:space="preserve"> (opgjort i antal personer)</t>
    </r>
  </si>
  <si>
    <r>
      <t xml:space="preserve">Antal beskæftigede på offentlige sygehuse i Danmark i år 2017 </t>
    </r>
    <r>
      <rPr>
        <sz val="12"/>
        <rFont val="Arial"/>
        <family val="2"/>
      </rPr>
      <t xml:space="preserve"> (17)(19)(20) (21)(22)</t>
    </r>
    <r>
      <rPr>
        <b/>
        <sz val="14"/>
        <rFont val="Arial"/>
        <family val="2"/>
      </rPr>
      <t xml:space="preserve"> (opgjort i antal personer)</t>
    </r>
  </si>
  <si>
    <r>
      <t xml:space="preserve">Antal beskæftigede på offentlige sygehuse i Danmark i år 2018 </t>
    </r>
    <r>
      <rPr>
        <sz val="12"/>
        <rFont val="Arial"/>
        <family val="2"/>
      </rPr>
      <t>(18)(19)(20)(21)(22)</t>
    </r>
    <r>
      <rPr>
        <b/>
        <sz val="14"/>
        <rFont val="Arial"/>
        <family val="2"/>
      </rPr>
      <t xml:space="preserve"> (opgjort i antal personer)</t>
    </r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</si>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</sst>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Century Gothic"/>
      <family val="2"/>
    </font>
    <font>
      <sz val="10"/>
      <color indexed="10"/>
      <name val="Century Gothic"/>
      <family val="2"/>
    </font>
    <font>
      <b/>
      <sz val="10"/>
      <color indexed="52"/>
      <name val="Century Gothic"/>
      <family val="2"/>
    </font>
    <font>
      <i/>
      <sz val="10"/>
      <color indexed="23"/>
      <name val="Century Gothic"/>
      <family val="2"/>
    </font>
    <font>
      <sz val="10"/>
      <color indexed="17"/>
      <name val="Century Gothic"/>
      <family val="2"/>
    </font>
    <font>
      <sz val="10"/>
      <color indexed="62"/>
      <name val="Century Gothic"/>
      <family val="2"/>
    </font>
    <font>
      <sz val="10"/>
      <color indexed="60"/>
      <name val="Century Gothic"/>
      <family val="2"/>
    </font>
    <font>
      <b/>
      <sz val="10"/>
      <color indexed="63"/>
      <name val="Century Gothic"/>
      <family val="2"/>
    </font>
    <font>
      <b/>
      <sz val="15"/>
      <color indexed="56"/>
      <name val="Century Gothic"/>
      <family val="2"/>
    </font>
    <font>
      <b/>
      <sz val="13"/>
      <color indexed="56"/>
      <name val="Century Gothic"/>
      <family val="2"/>
    </font>
    <font>
      <b/>
      <sz val="11"/>
      <color indexed="56"/>
      <name val="Century Gothic"/>
      <family val="2"/>
    </font>
    <font>
      <sz val="10"/>
      <color indexed="52"/>
      <name val="Century Gothic"/>
      <family val="2"/>
    </font>
    <font>
      <b/>
      <sz val="18"/>
      <color indexed="56"/>
      <name val="Cambria"/>
      <family val="2"/>
    </font>
    <font>
      <b/>
      <sz val="10"/>
      <color indexed="8"/>
      <name val="Century Gothic"/>
      <family val="2"/>
    </font>
    <font>
      <sz val="10"/>
      <color indexed="20"/>
      <name val="Century Gothic"/>
      <family val="2"/>
    </font>
    <font>
      <sz val="9"/>
      <name val="Arial"/>
      <family val="2"/>
    </font>
    <font>
      <sz val="9"/>
      <color theme="1"/>
      <name val="Calisto MT"/>
      <family val="2"/>
    </font>
    <font>
      <sz val="18"/>
      <color theme="3"/>
      <name val="Cambria"/>
      <family val="2"/>
      <scheme val="major"/>
    </font>
    <font>
      <b/>
      <sz val="15"/>
      <color theme="3"/>
      <name val="Calisto MT"/>
      <family val="2"/>
    </font>
    <font>
      <b/>
      <sz val="13"/>
      <color theme="3"/>
      <name val="Calisto MT"/>
      <family val="2"/>
    </font>
    <font>
      <b/>
      <sz val="11"/>
      <color theme="3"/>
      <name val="Calisto MT"/>
      <family val="2"/>
    </font>
    <font>
      <sz val="9"/>
      <color rgb="FF006100"/>
      <name val="Calisto MT"/>
      <family val="2"/>
    </font>
    <font>
      <sz val="9"/>
      <color rgb="FF9C0006"/>
      <name val="Calisto MT"/>
      <family val="2"/>
    </font>
    <font>
      <sz val="9"/>
      <color rgb="FF9C6500"/>
      <name val="Calisto MT"/>
      <family val="2"/>
    </font>
    <font>
      <sz val="9"/>
      <color rgb="FF3F3F76"/>
      <name val="Calisto MT"/>
      <family val="2"/>
    </font>
    <font>
      <b/>
      <sz val="9"/>
      <color rgb="FF3F3F3F"/>
      <name val="Calisto MT"/>
      <family val="2"/>
    </font>
    <font>
      <b/>
      <sz val="9"/>
      <color rgb="FFFA7D00"/>
      <name val="Calisto MT"/>
      <family val="2"/>
    </font>
    <font>
      <sz val="9"/>
      <color rgb="FFFA7D00"/>
      <name val="Calisto MT"/>
      <family val="2"/>
    </font>
    <font>
      <b/>
      <sz val="9"/>
      <color theme="0"/>
      <name val="Calisto MT"/>
      <family val="2"/>
    </font>
    <font>
      <sz val="9"/>
      <color rgb="FFFF0000"/>
      <name val="Calisto MT"/>
      <family val="2"/>
    </font>
    <font>
      <i/>
      <sz val="9"/>
      <color rgb="FF7F7F7F"/>
      <name val="Calisto MT"/>
      <family val="2"/>
    </font>
    <font>
      <b/>
      <sz val="9"/>
      <color theme="1"/>
      <name val="Calisto MT"/>
      <family val="2"/>
    </font>
    <font>
      <sz val="9"/>
      <color theme="0"/>
      <name val="Calisto MT"/>
      <family val="2"/>
    </font>
  </fonts>
  <fills count="4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13" fillId="0" borderId="0" applyNumberFormat="0" applyFill="0" applyBorder="0" applyAlignment="0" applyProtection="0"/>
    <xf numFmtId="0" fontId="12" fillId="5" borderId="1" applyNumberFormat="0" applyFont="0" applyAlignment="0" applyProtection="0"/>
    <xf numFmtId="0" fontId="14" fillId="6" borderId="2" applyNumberFormat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2" applyNumberFormat="0" applyAlignment="0" applyProtection="0"/>
    <xf numFmtId="0" fontId="18" fillId="7" borderId="0" applyNumberFormat="0" applyBorder="0" applyAlignment="0" applyProtection="0"/>
    <xf numFmtId="0" fontId="19" fillId="6" borderId="3" applyNumberFormat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2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31" applyNumberFormat="0" applyFill="0" applyAlignment="0" applyProtection="0"/>
    <xf numFmtId="0" fontId="31" fillId="0" borderId="32" applyNumberFormat="0" applyFill="0" applyAlignment="0" applyProtection="0"/>
    <xf numFmtId="0" fontId="32" fillId="0" borderId="33" applyNumberFormat="0" applyFill="0" applyAlignment="0" applyProtection="0"/>
    <xf numFmtId="0" fontId="32" fillId="0" borderId="0" applyNumberFormat="0" applyFill="0" applyBorder="0" applyAlignment="0" applyProtection="0"/>
    <xf numFmtId="0" fontId="33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9" borderId="0" applyNumberFormat="0" applyBorder="0" applyAlignment="0" applyProtection="0"/>
    <xf numFmtId="0" fontId="36" fillId="40" borderId="34" applyNumberFormat="0" applyAlignment="0" applyProtection="0"/>
    <xf numFmtId="0" fontId="37" fillId="41" borderId="35" applyNumberFormat="0" applyAlignment="0" applyProtection="0"/>
    <xf numFmtId="0" fontId="38" fillId="41" borderId="34" applyNumberFormat="0" applyAlignment="0" applyProtection="0"/>
    <xf numFmtId="0" fontId="39" fillId="0" borderId="36" applyNumberFormat="0" applyFill="0" applyAlignment="0" applyProtection="0"/>
    <xf numFmtId="0" fontId="40" fillId="12" borderId="30" applyNumberFormat="0" applyAlignment="0" applyProtection="0"/>
    <xf numFmtId="0" fontId="41" fillId="0" borderId="0" applyNumberFormat="0" applyFill="0" applyBorder="0" applyAlignment="0" applyProtection="0"/>
    <xf numFmtId="0" fontId="28" fillId="42" borderId="37" applyNumberFormat="0" applyFont="0" applyAlignment="0" applyProtection="0"/>
    <xf numFmtId="0" fontId="42" fillId="0" borderId="0" applyNumberFormat="0" applyFill="0" applyBorder="0" applyAlignment="0" applyProtection="0"/>
    <xf numFmtId="0" fontId="43" fillId="0" borderId="38" applyNumberFormat="0" applyFill="0" applyAlignment="0" applyProtection="0"/>
    <xf numFmtId="0" fontId="44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44" fillId="36" borderId="0" applyNumberFormat="0" applyBorder="0" applyAlignment="0" applyProtection="0"/>
    <xf numFmtId="0" fontId="1" fillId="0" borderId="0"/>
  </cellStyleXfs>
  <cellXfs count="146">
    <xf numFmtId="0" fontId="0" fillId="0" borderId="0" xfId="0"/>
    <xf numFmtId="0" fontId="3" fillId="0" borderId="0" xfId="0" applyFont="1" applyBorder="1" applyAlignment="1"/>
    <xf numFmtId="3" fontId="0" fillId="8" borderId="9" xfId="0" applyNumberFormat="1" applyFill="1" applyBorder="1" applyAlignment="1">
      <alignment horizontal="right" vertical="top"/>
    </xf>
    <xf numFmtId="164" fontId="0" fillId="8" borderId="9" xfId="0" applyNumberFormat="1" applyFill="1" applyBorder="1" applyAlignment="1">
      <alignment horizontal="right" vertical="top"/>
    </xf>
    <xf numFmtId="3" fontId="0" fillId="0" borderId="9" xfId="0" applyNumberFormat="1" applyBorder="1" applyAlignment="1">
      <alignment horizontal="right" vertical="top" wrapText="1"/>
    </xf>
    <xf numFmtId="164" fontId="0" fillId="0" borderId="9" xfId="0" applyNumberFormat="1" applyBorder="1" applyAlignment="1">
      <alignment horizontal="right" vertical="top" wrapText="1"/>
    </xf>
    <xf numFmtId="0" fontId="0" fillId="0" borderId="9" xfId="0" applyBorder="1" applyAlignment="1">
      <alignment horizontal="left" vertical="top" wrapText="1"/>
    </xf>
    <xf numFmtId="3" fontId="0" fillId="0" borderId="9" xfId="0" applyNumberFormat="1" applyBorder="1" applyAlignment="1">
      <alignment horizontal="center" vertical="top" wrapText="1"/>
    </xf>
    <xf numFmtId="0" fontId="0" fillId="0" borderId="0" xfId="0" applyFill="1" applyBorder="1" applyAlignment="1">
      <alignment horizontal="left"/>
    </xf>
    <xf numFmtId="0" fontId="0" fillId="0" borderId="0" xfId="0" applyBorder="1" applyAlignment="1"/>
    <xf numFmtId="0" fontId="0" fillId="0" borderId="0" xfId="0" applyFill="1" applyBorder="1" applyAlignment="1"/>
    <xf numFmtId="3" fontId="10" fillId="0" borderId="9" xfId="0" applyNumberFormat="1" applyFont="1" applyBorder="1" applyAlignment="1">
      <alignment horizontal="right" vertical="top" wrapText="1"/>
    </xf>
    <xf numFmtId="0" fontId="10" fillId="0" borderId="9" xfId="0" applyFont="1" applyBorder="1" applyAlignment="1">
      <alignment horizontal="left" vertical="top" wrapText="1"/>
    </xf>
    <xf numFmtId="164" fontId="10" fillId="0" borderId="9" xfId="0" applyNumberFormat="1" applyFont="1" applyBorder="1" applyAlignment="1">
      <alignment horizontal="right" vertical="top" wrapText="1"/>
    </xf>
    <xf numFmtId="3" fontId="10" fillId="8" borderId="9" xfId="0" applyNumberFormat="1" applyFont="1" applyFill="1" applyBorder="1" applyAlignment="1">
      <alignment horizontal="right" vertical="top"/>
    </xf>
    <xf numFmtId="164" fontId="10" fillId="8" borderId="9" xfId="0" applyNumberFormat="1" applyFont="1" applyFill="1" applyBorder="1" applyAlignment="1">
      <alignment horizontal="right" vertical="top"/>
    </xf>
    <xf numFmtId="3" fontId="0" fillId="0" borderId="9" xfId="0" applyNumberFormat="1" applyFont="1" applyBorder="1" applyAlignment="1">
      <alignment horizontal="right" vertical="top" wrapText="1"/>
    </xf>
    <xf numFmtId="0" fontId="0" fillId="0" borderId="9" xfId="0" applyFont="1" applyBorder="1" applyAlignment="1">
      <alignment horizontal="left" vertical="top" wrapText="1"/>
    </xf>
    <xf numFmtId="164" fontId="0" fillId="0" borderId="9" xfId="0" applyNumberFormat="1" applyFont="1" applyBorder="1" applyAlignment="1">
      <alignment horizontal="right" vertical="top" wrapText="1"/>
    </xf>
    <xf numFmtId="3" fontId="0" fillId="8" borderId="9" xfId="0" applyNumberFormat="1" applyFont="1" applyFill="1" applyBorder="1" applyAlignment="1">
      <alignment horizontal="right" vertical="top"/>
    </xf>
    <xf numFmtId="164" fontId="0" fillId="8" borderId="9" xfId="0" applyNumberFormat="1" applyFont="1" applyFill="1" applyBorder="1" applyAlignment="1">
      <alignment horizontal="right" vertical="top"/>
    </xf>
    <xf numFmtId="3" fontId="0" fillId="10" borderId="9" xfId="0" applyNumberFormat="1" applyFont="1" applyFill="1" applyBorder="1" applyAlignment="1">
      <alignment horizontal="right" vertical="top"/>
    </xf>
    <xf numFmtId="164" fontId="0" fillId="10" borderId="9" xfId="0" applyNumberFormat="1" applyFont="1" applyFill="1" applyBorder="1" applyAlignment="1">
      <alignment horizontal="right" vertical="top"/>
    </xf>
    <xf numFmtId="3" fontId="0" fillId="0" borderId="9" xfId="0" applyNumberFormat="1" applyFont="1" applyBorder="1" applyAlignment="1">
      <alignment horizontal="center" vertical="top" wrapText="1"/>
    </xf>
    <xf numFmtId="0" fontId="0" fillId="0" borderId="0" xfId="0" applyFill="1" applyBorder="1" applyAlignment="1">
      <alignment horizontal="left"/>
    </xf>
    <xf numFmtId="3" fontId="0" fillId="0" borderId="9" xfId="0" applyNumberFormat="1" applyFont="1" applyBorder="1" applyAlignment="1">
      <alignment horizontal="right" vertical="top" wrapText="1"/>
    </xf>
    <xf numFmtId="0" fontId="0" fillId="0" borderId="9" xfId="0" applyFont="1" applyBorder="1" applyAlignment="1">
      <alignment horizontal="left" vertical="top" wrapText="1"/>
    </xf>
    <xf numFmtId="164" fontId="0" fillId="0" borderId="9" xfId="0" applyNumberFormat="1" applyFont="1" applyBorder="1" applyAlignment="1">
      <alignment horizontal="right" vertical="top" wrapText="1"/>
    </xf>
    <xf numFmtId="3" fontId="0" fillId="10" borderId="9" xfId="0" applyNumberFormat="1" applyFont="1" applyFill="1" applyBorder="1" applyAlignment="1">
      <alignment horizontal="right" vertical="top"/>
    </xf>
    <xf numFmtId="164" fontId="0" fillId="10" borderId="9" xfId="0" applyNumberFormat="1" applyFont="1" applyFill="1" applyBorder="1" applyAlignment="1">
      <alignment horizontal="right" vertical="top"/>
    </xf>
    <xf numFmtId="3" fontId="0" fillId="0" borderId="9" xfId="0" applyNumberFormat="1" applyFont="1" applyBorder="1" applyAlignment="1">
      <alignment horizontal="right" vertical="top" wrapText="1"/>
    </xf>
    <xf numFmtId="0" fontId="0" fillId="0" borderId="9" xfId="0" applyFont="1" applyBorder="1" applyAlignment="1">
      <alignment horizontal="left" vertical="top" wrapText="1"/>
    </xf>
    <xf numFmtId="164" fontId="0" fillId="0" borderId="9" xfId="0" applyNumberFormat="1" applyFont="1" applyBorder="1" applyAlignment="1">
      <alignment horizontal="right" vertical="top" wrapText="1"/>
    </xf>
    <xf numFmtId="3" fontId="0" fillId="10" borderId="9" xfId="0" applyNumberFormat="1" applyFont="1" applyFill="1" applyBorder="1" applyAlignment="1">
      <alignment horizontal="right" vertical="top"/>
    </xf>
    <xf numFmtId="164" fontId="0" fillId="10" borderId="9" xfId="0" applyNumberFormat="1" applyFont="1" applyFill="1" applyBorder="1" applyAlignment="1">
      <alignment horizontal="right" vertical="top"/>
    </xf>
    <xf numFmtId="3" fontId="0" fillId="0" borderId="9" xfId="0" applyNumberFormat="1" applyFont="1" applyBorder="1" applyAlignment="1">
      <alignment horizontal="right" vertical="top" wrapText="1"/>
    </xf>
    <xf numFmtId="0" fontId="0" fillId="0" borderId="9" xfId="0" applyFont="1" applyBorder="1" applyAlignment="1">
      <alignment horizontal="left" vertical="top" wrapText="1"/>
    </xf>
    <xf numFmtId="164" fontId="0" fillId="0" borderId="9" xfId="0" applyNumberFormat="1" applyFont="1" applyBorder="1" applyAlignment="1">
      <alignment horizontal="right" vertical="top" wrapText="1"/>
    </xf>
    <xf numFmtId="3" fontId="0" fillId="10" borderId="9" xfId="0" applyNumberFormat="1" applyFont="1" applyFill="1" applyBorder="1" applyAlignment="1">
      <alignment horizontal="right" vertical="top"/>
    </xf>
    <xf numFmtId="164" fontId="0" fillId="10" borderId="9" xfId="0" applyNumberFormat="1" applyFont="1" applyFill="1" applyBorder="1" applyAlignment="1">
      <alignment horizontal="right" vertical="top"/>
    </xf>
    <xf numFmtId="3" fontId="0" fillId="0" borderId="9" xfId="0" applyNumberFormat="1" applyFont="1" applyBorder="1" applyAlignment="1">
      <alignment horizontal="right" vertical="top" wrapText="1"/>
    </xf>
    <xf numFmtId="0" fontId="0" fillId="0" borderId="9" xfId="0" applyFont="1" applyBorder="1" applyAlignment="1">
      <alignment horizontal="left" vertical="top" wrapText="1"/>
    </xf>
    <xf numFmtId="164" fontId="0" fillId="0" borderId="9" xfId="0" applyNumberFormat="1" applyFont="1" applyBorder="1" applyAlignment="1">
      <alignment horizontal="right" vertical="top" wrapText="1"/>
    </xf>
    <xf numFmtId="3" fontId="0" fillId="10" borderId="9" xfId="0" applyNumberFormat="1" applyFont="1" applyFill="1" applyBorder="1" applyAlignment="1">
      <alignment horizontal="right" vertical="top"/>
    </xf>
    <xf numFmtId="164" fontId="0" fillId="10" borderId="9" xfId="0" applyNumberFormat="1" applyFont="1" applyFill="1" applyBorder="1" applyAlignment="1">
      <alignment horizontal="right" vertical="top"/>
    </xf>
    <xf numFmtId="3" fontId="0" fillId="0" borderId="9" xfId="0" applyNumberFormat="1" applyFont="1" applyBorder="1" applyAlignment="1">
      <alignment horizontal="right" vertical="top" wrapText="1"/>
    </xf>
    <xf numFmtId="0" fontId="0" fillId="0" borderId="9" xfId="0" applyFont="1" applyBorder="1" applyAlignment="1">
      <alignment horizontal="left" vertical="top" wrapText="1"/>
    </xf>
    <xf numFmtId="164" fontId="0" fillId="0" borderId="9" xfId="0" applyNumberFormat="1" applyFont="1" applyBorder="1" applyAlignment="1">
      <alignment horizontal="right" vertical="top" wrapText="1"/>
    </xf>
    <xf numFmtId="3" fontId="0" fillId="10" borderId="9" xfId="0" applyNumberFormat="1" applyFont="1" applyFill="1" applyBorder="1" applyAlignment="1">
      <alignment horizontal="right" vertical="top"/>
    </xf>
    <xf numFmtId="164" fontId="0" fillId="10" borderId="9" xfId="0" applyNumberFormat="1" applyFont="1" applyFill="1" applyBorder="1" applyAlignment="1">
      <alignment horizontal="right" vertical="top"/>
    </xf>
    <xf numFmtId="3" fontId="0" fillId="0" borderId="9" xfId="0" applyNumberFormat="1" applyFont="1" applyBorder="1" applyAlignment="1">
      <alignment horizontal="right" vertical="top" wrapText="1"/>
    </xf>
    <xf numFmtId="0" fontId="0" fillId="0" borderId="9" xfId="0" applyFont="1" applyBorder="1" applyAlignment="1">
      <alignment horizontal="left" vertical="top" wrapText="1"/>
    </xf>
    <xf numFmtId="164" fontId="0" fillId="0" borderId="9" xfId="0" applyNumberFormat="1" applyFont="1" applyBorder="1" applyAlignment="1">
      <alignment horizontal="right" vertical="top" wrapText="1"/>
    </xf>
    <xf numFmtId="3" fontId="0" fillId="10" borderId="9" xfId="0" applyNumberFormat="1" applyFont="1" applyFill="1" applyBorder="1" applyAlignment="1">
      <alignment horizontal="right" vertical="top"/>
    </xf>
    <xf numFmtId="164" fontId="0" fillId="10" borderId="9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0" fillId="11" borderId="22" xfId="0" applyFont="1" applyFill="1" applyBorder="1" applyAlignment="1">
      <alignment vertical="top"/>
    </xf>
    <xf numFmtId="0" fontId="10" fillId="11" borderId="13" xfId="0" applyFont="1" applyFill="1" applyBorder="1" applyAlignment="1">
      <alignment vertical="top"/>
    </xf>
    <xf numFmtId="0" fontId="10" fillId="11" borderId="0" xfId="0" applyFont="1" applyFill="1" applyBorder="1" applyAlignment="1">
      <alignment vertical="top"/>
    </xf>
    <xf numFmtId="0" fontId="10" fillId="11" borderId="29" xfId="0" applyFont="1" applyFill="1" applyBorder="1" applyAlignment="1">
      <alignment vertical="top"/>
    </xf>
    <xf numFmtId="0" fontId="10" fillId="11" borderId="28" xfId="0" applyFont="1" applyFill="1" applyBorder="1" applyAlignment="1">
      <alignment vertical="top"/>
    </xf>
    <xf numFmtId="0" fontId="10" fillId="11" borderId="0" xfId="0" applyFont="1" applyFill="1" applyBorder="1" applyAlignment="1">
      <alignment horizontal="center" vertical="top"/>
    </xf>
    <xf numFmtId="3" fontId="0" fillId="0" borderId="9" xfId="0" applyNumberFormat="1" applyFont="1" applyFill="1" applyBorder="1" applyAlignment="1">
      <alignment horizontal="right" vertical="top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8" borderId="13" xfId="0" applyFill="1" applyBorder="1" applyAlignment="1">
      <alignment vertical="top"/>
    </xf>
    <xf numFmtId="0" fontId="0" fillId="8" borderId="14" xfId="0" applyFill="1" applyBorder="1" applyAlignment="1">
      <alignment vertical="top"/>
    </xf>
    <xf numFmtId="0" fontId="0" fillId="9" borderId="13" xfId="0" applyFill="1" applyBorder="1" applyAlignment="1">
      <alignment vertical="top"/>
    </xf>
    <xf numFmtId="0" fontId="0" fillId="8" borderId="19" xfId="0" applyFill="1" applyBorder="1" applyAlignment="1">
      <alignment vertical="top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9" borderId="15" xfId="0" applyFill="1" applyBorder="1" applyAlignment="1">
      <alignment vertical="top"/>
    </xf>
    <xf numFmtId="0" fontId="8" fillId="0" borderId="20" xfId="0" applyFont="1" applyBorder="1"/>
    <xf numFmtId="0" fontId="8" fillId="0" borderId="21" xfId="0" applyFont="1" applyBorder="1"/>
    <xf numFmtId="0" fontId="8" fillId="0" borderId="19" xfId="0" applyFont="1" applyBorder="1"/>
    <xf numFmtId="0" fontId="8" fillId="0" borderId="13" xfId="0" applyFont="1" applyBorder="1"/>
    <xf numFmtId="0" fontId="0" fillId="9" borderId="22" xfId="0" applyFill="1" applyBorder="1" applyAlignment="1">
      <alignment vertical="top"/>
    </xf>
    <xf numFmtId="0" fontId="0" fillId="9" borderId="0" xfId="0" applyFill="1" applyBorder="1" applyAlignment="1">
      <alignment vertical="top"/>
    </xf>
    <xf numFmtId="0" fontId="0" fillId="9" borderId="23" xfId="0" applyFill="1" applyBorder="1" applyAlignment="1">
      <alignment vertical="top"/>
    </xf>
    <xf numFmtId="3" fontId="0" fillId="0" borderId="19" xfId="0" applyNumberFormat="1" applyBorder="1" applyAlignment="1">
      <alignment horizontal="right" vertical="top" wrapText="1"/>
    </xf>
    <xf numFmtId="3" fontId="0" fillId="0" borderId="13" xfId="0" applyNumberFormat="1" applyBorder="1" applyAlignment="1">
      <alignment horizontal="right" vertical="top" wrapText="1"/>
    </xf>
    <xf numFmtId="3" fontId="0" fillId="0" borderId="14" xfId="0" applyNumberFormat="1" applyBorder="1" applyAlignment="1">
      <alignment horizontal="right" vertical="top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3" fontId="7" fillId="0" borderId="21" xfId="0" applyNumberFormat="1" applyFont="1" applyBorder="1" applyAlignment="1">
      <alignment horizontal="left" vertical="top" wrapText="1"/>
    </xf>
    <xf numFmtId="3" fontId="6" fillId="0" borderId="21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10" fillId="9" borderId="24" xfId="0" applyFont="1" applyFill="1" applyBorder="1" applyAlignment="1">
      <alignment vertical="top"/>
    </xf>
    <xf numFmtId="0" fontId="10" fillId="9" borderId="12" xfId="0" applyFont="1" applyFill="1" applyBorder="1" applyAlignment="1">
      <alignment vertical="top"/>
    </xf>
    <xf numFmtId="0" fontId="10" fillId="9" borderId="20" xfId="0" applyFont="1" applyFill="1" applyBorder="1" applyAlignment="1">
      <alignment vertical="top"/>
    </xf>
    <xf numFmtId="0" fontId="10" fillId="9" borderId="13" xfId="0" applyFont="1" applyFill="1" applyBorder="1" applyAlignment="1">
      <alignment vertical="top"/>
    </xf>
    <xf numFmtId="0" fontId="10" fillId="9" borderId="25" xfId="0" applyFont="1" applyFill="1" applyBorder="1" applyAlignment="1">
      <alignment vertical="top"/>
    </xf>
    <xf numFmtId="0" fontId="10" fillId="9" borderId="26" xfId="0" applyFont="1" applyFill="1" applyBorder="1" applyAlignment="1">
      <alignment vertical="top"/>
    </xf>
    <xf numFmtId="0" fontId="10" fillId="9" borderId="27" xfId="0" applyFont="1" applyFill="1" applyBorder="1" applyAlignment="1">
      <alignment vertical="top"/>
    </xf>
    <xf numFmtId="3" fontId="10" fillId="0" borderId="19" xfId="0" applyNumberFormat="1" applyFont="1" applyBorder="1" applyAlignment="1">
      <alignment horizontal="right" vertical="top" wrapText="1"/>
    </xf>
    <xf numFmtId="3" fontId="10" fillId="0" borderId="13" xfId="0" applyNumberFormat="1" applyFont="1" applyBorder="1" applyAlignment="1">
      <alignment horizontal="right" vertical="top" wrapText="1"/>
    </xf>
    <xf numFmtId="3" fontId="10" fillId="0" borderId="14" xfId="0" applyNumberFormat="1" applyFont="1" applyBorder="1" applyAlignment="1">
      <alignment horizontal="righ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8" borderId="19" xfId="0" applyFont="1" applyFill="1" applyBorder="1" applyAlignment="1">
      <alignment vertical="top"/>
    </xf>
    <xf numFmtId="0" fontId="10" fillId="8" borderId="14" xfId="0" applyFont="1" applyFill="1" applyBorder="1" applyAlignment="1">
      <alignment vertical="top"/>
    </xf>
    <xf numFmtId="0" fontId="10" fillId="8" borderId="13" xfId="0" applyFont="1" applyFill="1" applyBorder="1" applyAlignment="1">
      <alignment vertical="top"/>
    </xf>
    <xf numFmtId="0" fontId="11" fillId="0" borderId="19" xfId="0" applyFont="1" applyBorder="1"/>
    <xf numFmtId="0" fontId="11" fillId="0" borderId="13" xfId="0" applyFont="1" applyBorder="1"/>
    <xf numFmtId="0" fontId="11" fillId="0" borderId="14" xfId="0" applyFont="1" applyBorder="1"/>
    <xf numFmtId="0" fontId="10" fillId="9" borderId="22" xfId="0" applyFont="1" applyFill="1" applyBorder="1" applyAlignment="1">
      <alignment vertical="top"/>
    </xf>
    <xf numFmtId="0" fontId="0" fillId="0" borderId="1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8" borderId="13" xfId="0" applyFont="1" applyFill="1" applyBorder="1" applyAlignment="1">
      <alignment vertical="top"/>
    </xf>
    <xf numFmtId="0" fontId="0" fillId="8" borderId="14" xfId="0" applyFont="1" applyFill="1" applyBorder="1" applyAlignment="1">
      <alignment vertical="top"/>
    </xf>
    <xf numFmtId="0" fontId="0" fillId="9" borderId="13" xfId="0" applyFont="1" applyFill="1" applyBorder="1" applyAlignment="1">
      <alignment vertical="top"/>
    </xf>
    <xf numFmtId="0" fontId="0" fillId="9" borderId="15" xfId="0" applyFont="1" applyFill="1" applyBorder="1" applyAlignment="1">
      <alignment vertical="top"/>
    </xf>
    <xf numFmtId="0" fontId="0" fillId="9" borderId="22" xfId="0" applyFont="1" applyFill="1" applyBorder="1" applyAlignment="1">
      <alignment vertical="top"/>
    </xf>
    <xf numFmtId="0" fontId="0" fillId="0" borderId="16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0" fontId="0" fillId="0" borderId="18" xfId="0" applyFont="1" applyBorder="1" applyAlignment="1">
      <alignment horizontal="left" vertical="top" wrapText="1"/>
    </xf>
    <xf numFmtId="0" fontId="8" fillId="0" borderId="9" xfId="0" applyFont="1" applyBorder="1"/>
    <xf numFmtId="0" fontId="0" fillId="8" borderId="19" xfId="0" applyFont="1" applyFill="1" applyBorder="1" applyAlignment="1">
      <alignment vertical="top"/>
    </xf>
    <xf numFmtId="0" fontId="0" fillId="9" borderId="0" xfId="0" applyFont="1" applyFill="1" applyBorder="1" applyAlignment="1">
      <alignment vertical="top"/>
    </xf>
    <xf numFmtId="0" fontId="0" fillId="9" borderId="23" xfId="0" applyFont="1" applyFill="1" applyBorder="1" applyAlignment="1">
      <alignment vertical="top"/>
    </xf>
    <xf numFmtId="3" fontId="0" fillId="0" borderId="19" xfId="0" applyNumberFormat="1" applyFont="1" applyBorder="1" applyAlignment="1">
      <alignment horizontal="right" vertical="top" wrapText="1"/>
    </xf>
    <xf numFmtId="3" fontId="0" fillId="0" borderId="13" xfId="0" applyNumberFormat="1" applyFont="1" applyBorder="1" applyAlignment="1">
      <alignment horizontal="right" vertical="top" wrapText="1"/>
    </xf>
    <xf numFmtId="3" fontId="0" fillId="0" borderId="14" xfId="0" applyNumberFormat="1" applyFont="1" applyBorder="1" applyAlignment="1">
      <alignment horizontal="right" vertical="top" wrapText="1"/>
    </xf>
    <xf numFmtId="0" fontId="0" fillId="9" borderId="24" xfId="0" applyFont="1" applyFill="1" applyBorder="1" applyAlignment="1">
      <alignment vertical="top"/>
    </xf>
    <xf numFmtId="0" fontId="0" fillId="9" borderId="12" xfId="0" applyFont="1" applyFill="1" applyBorder="1" applyAlignment="1">
      <alignment vertical="top"/>
    </xf>
    <xf numFmtId="0" fontId="0" fillId="9" borderId="20" xfId="0" applyFont="1" applyFill="1" applyBorder="1" applyAlignment="1">
      <alignment vertical="top"/>
    </xf>
    <xf numFmtId="0" fontId="0" fillId="9" borderId="25" xfId="0" applyFont="1" applyFill="1" applyBorder="1" applyAlignment="1">
      <alignment vertical="top"/>
    </xf>
    <xf numFmtId="0" fontId="0" fillId="9" borderId="26" xfId="0" applyFont="1" applyFill="1" applyBorder="1" applyAlignment="1">
      <alignment vertical="top"/>
    </xf>
    <xf numFmtId="0" fontId="0" fillId="9" borderId="27" xfId="0" applyFont="1" applyFill="1" applyBorder="1" applyAlignment="1">
      <alignment vertical="top"/>
    </xf>
    <xf numFmtId="0" fontId="0" fillId="10" borderId="19" xfId="0" applyFont="1" applyFill="1" applyBorder="1" applyAlignment="1">
      <alignment vertical="top"/>
    </xf>
    <xf numFmtId="0" fontId="0" fillId="10" borderId="14" xfId="0" applyFont="1" applyFill="1" applyBorder="1" applyAlignment="1">
      <alignment vertical="top"/>
    </xf>
    <xf numFmtId="0" fontId="0" fillId="10" borderId="13" xfId="0" applyFont="1" applyFill="1" applyBorder="1" applyAlignment="1">
      <alignment vertical="top"/>
    </xf>
    <xf numFmtId="0" fontId="0" fillId="11" borderId="13" xfId="0" applyFont="1" applyFill="1" applyBorder="1" applyAlignment="1">
      <alignment vertical="top"/>
    </xf>
    <xf numFmtId="0" fontId="0" fillId="11" borderId="28" xfId="0" applyFont="1" applyFill="1" applyBorder="1" applyAlignment="1">
      <alignment vertical="top"/>
    </xf>
    <xf numFmtId="0" fontId="0" fillId="11" borderId="22" xfId="0" applyFont="1" applyFill="1" applyBorder="1" applyAlignment="1">
      <alignment vertical="top"/>
    </xf>
    <xf numFmtId="0" fontId="0" fillId="11" borderId="0" xfId="0" applyFont="1" applyFill="1" applyBorder="1" applyAlignment="1">
      <alignment vertical="top"/>
    </xf>
    <xf numFmtId="0" fontId="0" fillId="11" borderId="29" xfId="0" applyFont="1" applyFill="1" applyBorder="1" applyAlignment="1">
      <alignment vertical="top"/>
    </xf>
    <xf numFmtId="3" fontId="5" fillId="0" borderId="21" xfId="0" applyNumberFormat="1" applyFont="1" applyBorder="1" applyAlignment="1">
      <alignment horizontal="left" vertical="top" wrapText="1"/>
    </xf>
    <xf numFmtId="0" fontId="0" fillId="0" borderId="22" xfId="0" applyBorder="1" applyAlignment="1">
      <alignment horizontal="left"/>
    </xf>
    <xf numFmtId="3" fontId="5" fillId="0" borderId="0" xfId="0" applyNumberFormat="1" applyFont="1" applyBorder="1" applyAlignment="1">
      <alignment horizontal="left" vertical="top" wrapText="1"/>
    </xf>
  </cellXfs>
  <cellStyles count="59">
    <cellStyle name="20 % - Farve1 2" xfId="35" xr:uid="{00000000-0005-0000-0000-000000000000}"/>
    <cellStyle name="20 % - Farve2 2" xfId="39" xr:uid="{00000000-0005-0000-0000-000001000000}"/>
    <cellStyle name="20 % - Farve3 2" xfId="43" xr:uid="{00000000-0005-0000-0000-000002000000}"/>
    <cellStyle name="20 % - Farve4 2" xfId="47" xr:uid="{00000000-0005-0000-0000-000003000000}"/>
    <cellStyle name="20 % - Farve5 2" xfId="51" xr:uid="{00000000-0005-0000-0000-000004000000}"/>
    <cellStyle name="20 % - Farve6 2" xfId="55" xr:uid="{00000000-0005-0000-0000-000005000000}"/>
    <cellStyle name="40 % - Farve1 2" xfId="36" xr:uid="{00000000-0005-0000-0000-000006000000}"/>
    <cellStyle name="40 % - Farve2 2" xfId="40" xr:uid="{00000000-0005-0000-0000-000007000000}"/>
    <cellStyle name="40 % - Farve3 2" xfId="44" xr:uid="{00000000-0005-0000-0000-000008000000}"/>
    <cellStyle name="40 % - Farve4 2" xfId="48" xr:uid="{00000000-0005-0000-0000-000009000000}"/>
    <cellStyle name="40 % - Farve5 2" xfId="52" xr:uid="{00000000-0005-0000-0000-00000A000000}"/>
    <cellStyle name="40 % - Farve6 2" xfId="56" xr:uid="{00000000-0005-0000-0000-00000B000000}"/>
    <cellStyle name="60 % - Farve1 2" xfId="37" xr:uid="{00000000-0005-0000-0000-00000C000000}"/>
    <cellStyle name="60 % - Farve2 2" xfId="41" xr:uid="{00000000-0005-0000-0000-00000D000000}"/>
    <cellStyle name="60 % - Farve3 2" xfId="45" xr:uid="{00000000-0005-0000-0000-00000E000000}"/>
    <cellStyle name="60 % - Farve4 2" xfId="49" xr:uid="{00000000-0005-0000-0000-00000F000000}"/>
    <cellStyle name="60 % - Farve5 2" xfId="53" xr:uid="{00000000-0005-0000-0000-000010000000}"/>
    <cellStyle name="60 % - Farve6 2" xfId="57" xr:uid="{00000000-0005-0000-0000-000011000000}"/>
    <cellStyle name="Advarselstekst" xfId="1" builtinId="11" customBuiltin="1"/>
    <cellStyle name="Advarselstekst 2" xfId="30" xr:uid="{00000000-0005-0000-0000-000013000000}"/>
    <cellStyle name="Bemærk!" xfId="2" builtinId="10" customBuiltin="1"/>
    <cellStyle name="Bemærk! 2" xfId="31" xr:uid="{00000000-0005-0000-0000-000015000000}"/>
    <cellStyle name="Beregning" xfId="3" builtinId="22" customBuiltin="1"/>
    <cellStyle name="Beregning 2" xfId="27" xr:uid="{00000000-0005-0000-0000-000017000000}"/>
    <cellStyle name="Farve1 2" xfId="34" xr:uid="{00000000-0005-0000-0000-000018000000}"/>
    <cellStyle name="Farve2 2" xfId="38" xr:uid="{00000000-0005-0000-0000-000019000000}"/>
    <cellStyle name="Farve3 2" xfId="42" xr:uid="{00000000-0005-0000-0000-00001A000000}"/>
    <cellStyle name="Farve4 2" xfId="46" xr:uid="{00000000-0005-0000-0000-00001B000000}"/>
    <cellStyle name="Farve5 2" xfId="50" xr:uid="{00000000-0005-0000-0000-00001C000000}"/>
    <cellStyle name="Farve6 2" xfId="54" xr:uid="{00000000-0005-0000-0000-00001D000000}"/>
    <cellStyle name="Forklarende tekst" xfId="4" builtinId="53" customBuiltin="1"/>
    <cellStyle name="Forklarende tekst 2" xfId="32" xr:uid="{00000000-0005-0000-0000-00001F000000}"/>
    <cellStyle name="God" xfId="5" builtinId="26" customBuiltin="1"/>
    <cellStyle name="God 2" xfId="22" xr:uid="{00000000-0005-0000-0000-000021000000}"/>
    <cellStyle name="Input" xfId="6" builtinId="20" customBuiltin="1"/>
    <cellStyle name="Input 2" xfId="25" xr:uid="{00000000-0005-0000-0000-000023000000}"/>
    <cellStyle name="Kontrollér celle 2" xfId="29" xr:uid="{00000000-0005-0000-0000-000024000000}"/>
    <cellStyle name="Neutral" xfId="7" builtinId="28" customBuiltin="1"/>
    <cellStyle name="Neutral 2" xfId="24" xr:uid="{00000000-0005-0000-0000-000026000000}"/>
    <cellStyle name="Normal" xfId="0" builtinId="0"/>
    <cellStyle name="Normal 2" xfId="58" xr:uid="{00000000-0005-0000-0000-000028000000}"/>
    <cellStyle name="Output" xfId="8" builtinId="21" customBuiltin="1"/>
    <cellStyle name="Output 2" xfId="26" xr:uid="{00000000-0005-0000-0000-00002A000000}"/>
    <cellStyle name="Overskrift 1" xfId="9" builtinId="16" customBuiltin="1"/>
    <cellStyle name="Overskrift 1 2" xfId="18" xr:uid="{00000000-0005-0000-0000-00002C000000}"/>
    <cellStyle name="Overskrift 2" xfId="10" builtinId="17" customBuiltin="1"/>
    <cellStyle name="Overskrift 2 2" xfId="19" xr:uid="{00000000-0005-0000-0000-00002E000000}"/>
    <cellStyle name="Overskrift 3" xfId="11" builtinId="18" customBuiltin="1"/>
    <cellStyle name="Overskrift 3 2" xfId="20" xr:uid="{00000000-0005-0000-0000-000030000000}"/>
    <cellStyle name="Overskrift 4" xfId="12" builtinId="19" customBuiltin="1"/>
    <cellStyle name="Overskrift 4 2" xfId="21" xr:uid="{00000000-0005-0000-0000-000032000000}"/>
    <cellStyle name="Sammenkædet celle" xfId="13" builtinId="24" customBuiltin="1"/>
    <cellStyle name="Sammenkædet celle 2" xfId="28" xr:uid="{00000000-0005-0000-0000-000034000000}"/>
    <cellStyle name="Titel" xfId="14" builtinId="15" customBuiltin="1"/>
    <cellStyle name="Titel 2" xfId="17" xr:uid="{00000000-0005-0000-0000-000036000000}"/>
    <cellStyle name="Total" xfId="15" builtinId="25" customBuiltin="1"/>
    <cellStyle name="Total 2" xfId="33" xr:uid="{00000000-0005-0000-0000-000038000000}"/>
    <cellStyle name="Ugyldig" xfId="16" builtinId="27" customBuiltin="1"/>
    <cellStyle name="Ugyldig 2" xfId="23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6"/>
  <sheetViews>
    <sheetView showGridLines="0" showRowColHeaders="0" tabSelected="1" zoomScale="70" zoomScaleNormal="70" workbookViewId="0">
      <selection sqref="A1:K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5" max="10" width="14.28515625" customWidth="1"/>
    <col min="11" max="11" width="2.85546875" customWidth="1"/>
  </cols>
  <sheetData>
    <row r="1" spans="1:13" ht="18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  <c r="M1" s="1"/>
    </row>
    <row r="2" spans="1:13" ht="18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1"/>
      <c r="M2" s="1"/>
    </row>
    <row r="3" spans="1:13" ht="12.75" customHeight="1" x14ac:dyDescent="0.2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1"/>
      <c r="M3" s="1"/>
    </row>
    <row r="4" spans="1:13" x14ac:dyDescent="0.2">
      <c r="A4" s="80"/>
      <c r="B4" s="70"/>
      <c r="C4" s="70"/>
      <c r="D4" s="70"/>
      <c r="E4" s="70"/>
      <c r="F4" s="70"/>
      <c r="G4" s="70"/>
      <c r="H4" s="70"/>
      <c r="I4" s="70"/>
      <c r="J4" s="70"/>
      <c r="K4" s="80"/>
    </row>
    <row r="5" spans="1:13" ht="57.75" customHeight="1" x14ac:dyDescent="0.2">
      <c r="A5" s="81"/>
      <c r="B5" s="83"/>
      <c r="C5" s="84"/>
      <c r="D5" s="85"/>
      <c r="E5" s="7" t="s">
        <v>83</v>
      </c>
      <c r="F5" s="7" t="s">
        <v>78</v>
      </c>
      <c r="G5" s="7" t="s">
        <v>77</v>
      </c>
      <c r="H5" s="7" t="s">
        <v>76</v>
      </c>
      <c r="I5" s="7" t="s">
        <v>75</v>
      </c>
      <c r="J5" s="7" t="s">
        <v>74</v>
      </c>
      <c r="K5" s="81"/>
    </row>
    <row r="6" spans="1:13" x14ac:dyDescent="0.2">
      <c r="A6" s="81"/>
      <c r="B6" s="72" t="s">
        <v>73</v>
      </c>
      <c r="C6" s="72" t="s">
        <v>73</v>
      </c>
      <c r="D6" s="6" t="s">
        <v>72</v>
      </c>
      <c r="E6" s="4">
        <v>1448.3323</v>
      </c>
      <c r="F6" s="4">
        <v>72.981399999999994</v>
      </c>
      <c r="G6" s="5">
        <v>36.354871255940999</v>
      </c>
      <c r="H6" s="5">
        <v>23.552146209856001</v>
      </c>
      <c r="I6" s="50" t="s">
        <v>116</v>
      </c>
      <c r="J6" s="2">
        <v>1523.0630000000001</v>
      </c>
      <c r="K6" s="81"/>
    </row>
    <row r="7" spans="1:13" x14ac:dyDescent="0.2">
      <c r="A7" s="81"/>
      <c r="B7" s="73"/>
      <c r="C7" s="73"/>
      <c r="D7" s="6" t="s">
        <v>71</v>
      </c>
      <c r="E7" s="4">
        <v>4138.4718999999996</v>
      </c>
      <c r="F7" s="4">
        <v>115.631</v>
      </c>
      <c r="G7" s="5">
        <v>36.670801701529001</v>
      </c>
      <c r="H7" s="5">
        <v>24.888685247036001</v>
      </c>
      <c r="I7" s="50" t="s">
        <v>116</v>
      </c>
      <c r="J7" s="2">
        <v>4256.2690000000002</v>
      </c>
      <c r="K7" s="81"/>
    </row>
    <row r="8" spans="1:13" x14ac:dyDescent="0.2">
      <c r="A8" s="81"/>
      <c r="B8" s="73"/>
      <c r="C8" s="73"/>
      <c r="D8" s="6" t="s">
        <v>70</v>
      </c>
      <c r="E8" s="4">
        <v>5694.0787</v>
      </c>
      <c r="F8" s="4">
        <v>49.653700000000001</v>
      </c>
      <c r="G8" s="5">
        <v>36.849515003779999</v>
      </c>
      <c r="H8" s="5">
        <v>19.592524857160999</v>
      </c>
      <c r="I8" s="4">
        <v>9.0816999999999997</v>
      </c>
      <c r="J8" s="2">
        <v>5752.8140999999996</v>
      </c>
      <c r="K8" s="81"/>
    </row>
    <row r="9" spans="1:13" x14ac:dyDescent="0.2">
      <c r="A9" s="81"/>
      <c r="B9" s="73"/>
      <c r="C9" s="74"/>
      <c r="D9" s="6" t="s">
        <v>69</v>
      </c>
      <c r="E9" s="4">
        <v>230.49189999999999</v>
      </c>
      <c r="F9" s="4">
        <v>29.080400000000001</v>
      </c>
      <c r="G9" s="5">
        <v>33.579407934129001</v>
      </c>
      <c r="H9" s="5">
        <v>6.4677188106078001</v>
      </c>
      <c r="I9" s="4">
        <v>55.414700000000003</v>
      </c>
      <c r="J9" s="2">
        <v>314.98700000000002</v>
      </c>
      <c r="K9" s="81"/>
    </row>
    <row r="10" spans="1:13" x14ac:dyDescent="0.2">
      <c r="A10" s="81"/>
      <c r="B10" s="74"/>
      <c r="C10" s="71" t="s">
        <v>68</v>
      </c>
      <c r="D10" s="69"/>
      <c r="E10" s="2">
        <v>11511.3748</v>
      </c>
      <c r="F10" s="2">
        <v>267.34649999999999</v>
      </c>
      <c r="G10" s="3">
        <v>36.649017662791998</v>
      </c>
      <c r="H10" s="3">
        <v>21.536460618709999</v>
      </c>
      <c r="I10" s="2">
        <v>68.411799999999999</v>
      </c>
      <c r="J10" s="2">
        <v>11847.133099999999</v>
      </c>
      <c r="K10" s="81"/>
    </row>
    <row r="11" spans="1:13" x14ac:dyDescent="0.2">
      <c r="A11" s="81"/>
      <c r="B11" s="68" t="s">
        <v>68</v>
      </c>
      <c r="C11" s="68"/>
      <c r="D11" s="69"/>
      <c r="E11" s="2">
        <v>11511.3748</v>
      </c>
      <c r="F11" s="2">
        <v>267.34649999999999</v>
      </c>
      <c r="G11" s="3">
        <v>36.649017662791998</v>
      </c>
      <c r="H11" s="3">
        <v>21.536460618709999</v>
      </c>
      <c r="I11" s="2">
        <v>68.411799999999999</v>
      </c>
      <c r="J11" s="2">
        <v>11847.133099999999</v>
      </c>
      <c r="K11" s="81"/>
    </row>
    <row r="12" spans="1:13" x14ac:dyDescent="0.2">
      <c r="A12" s="81"/>
      <c r="B12" s="70"/>
      <c r="C12" s="70"/>
      <c r="D12" s="70"/>
      <c r="E12" s="70"/>
      <c r="F12" s="70"/>
      <c r="G12" s="70"/>
      <c r="H12" s="70"/>
      <c r="I12" s="70"/>
      <c r="J12" s="70"/>
      <c r="K12" s="81"/>
    </row>
    <row r="13" spans="1:13" x14ac:dyDescent="0.2">
      <c r="A13" s="81"/>
      <c r="B13" s="72" t="s">
        <v>67</v>
      </c>
      <c r="C13" s="6" t="s">
        <v>67</v>
      </c>
      <c r="D13" s="6" t="s">
        <v>67</v>
      </c>
      <c r="E13" s="4">
        <v>16824.930400000001</v>
      </c>
      <c r="F13" s="4">
        <v>16895.6466</v>
      </c>
      <c r="G13" s="5">
        <v>33.393703321784997</v>
      </c>
      <c r="H13" s="5">
        <v>29.802500685437</v>
      </c>
      <c r="I13" s="4">
        <v>333.08069999999998</v>
      </c>
      <c r="J13" s="2">
        <v>34053.657700000003</v>
      </c>
      <c r="K13" s="81"/>
    </row>
    <row r="14" spans="1:13" x14ac:dyDescent="0.2">
      <c r="A14" s="81"/>
      <c r="B14" s="74"/>
      <c r="C14" s="71" t="s">
        <v>66</v>
      </c>
      <c r="D14" s="69"/>
      <c r="E14" s="2">
        <v>16824.930400000001</v>
      </c>
      <c r="F14" s="2">
        <v>16895.6466</v>
      </c>
      <c r="G14" s="3">
        <v>33.393703321784997</v>
      </c>
      <c r="H14" s="3">
        <v>29.802500685437</v>
      </c>
      <c r="I14" s="2">
        <v>333.08069999999998</v>
      </c>
      <c r="J14" s="2">
        <v>34053.657700000003</v>
      </c>
      <c r="K14" s="81"/>
    </row>
    <row r="15" spans="1:13" x14ac:dyDescent="0.2">
      <c r="A15" s="81"/>
      <c r="B15" s="68" t="s">
        <v>66</v>
      </c>
      <c r="C15" s="68"/>
      <c r="D15" s="69"/>
      <c r="E15" s="2">
        <v>16824.930400000001</v>
      </c>
      <c r="F15" s="2">
        <v>16895.6466</v>
      </c>
      <c r="G15" s="3">
        <v>33.393703321784997</v>
      </c>
      <c r="H15" s="3">
        <v>29.802500685437</v>
      </c>
      <c r="I15" s="2">
        <v>333.08069999999998</v>
      </c>
      <c r="J15" s="2">
        <v>34053.657700000003</v>
      </c>
      <c r="K15" s="81"/>
    </row>
    <row r="16" spans="1:13" x14ac:dyDescent="0.2">
      <c r="A16" s="81"/>
      <c r="B16" s="70"/>
      <c r="C16" s="70"/>
      <c r="D16" s="70"/>
      <c r="E16" s="70"/>
      <c r="F16" s="70"/>
      <c r="G16" s="70"/>
      <c r="H16" s="70"/>
      <c r="I16" s="70"/>
      <c r="J16" s="70"/>
      <c r="K16" s="81"/>
    </row>
    <row r="17" spans="1:11" x14ac:dyDescent="0.2">
      <c r="A17" s="81"/>
      <c r="B17" s="72" t="s">
        <v>65</v>
      </c>
      <c r="C17" s="72" t="s">
        <v>64</v>
      </c>
      <c r="D17" s="6" t="s">
        <v>63</v>
      </c>
      <c r="E17" s="4">
        <v>176.57310000000001</v>
      </c>
      <c r="F17" s="4">
        <v>21.658799999999999</v>
      </c>
      <c r="G17" s="5">
        <v>36.277538070814998</v>
      </c>
      <c r="H17" s="5">
        <v>30.387676099322</v>
      </c>
      <c r="I17" s="4">
        <v>8.3299999999999999E-2</v>
      </c>
      <c r="J17" s="2">
        <v>198.3152</v>
      </c>
      <c r="K17" s="81"/>
    </row>
    <row r="18" spans="1:11" x14ac:dyDescent="0.2">
      <c r="A18" s="81"/>
      <c r="B18" s="73"/>
      <c r="C18" s="73"/>
      <c r="D18" s="6" t="s">
        <v>62</v>
      </c>
      <c r="E18" s="4">
        <v>0</v>
      </c>
      <c r="F18" s="4">
        <v>0</v>
      </c>
      <c r="G18" s="4" t="s">
        <v>26</v>
      </c>
      <c r="H18" s="4" t="s">
        <v>26</v>
      </c>
      <c r="I18" s="4">
        <v>0</v>
      </c>
      <c r="J18" s="2">
        <v>0</v>
      </c>
      <c r="K18" s="81"/>
    </row>
    <row r="19" spans="1:11" x14ac:dyDescent="0.2">
      <c r="A19" s="81"/>
      <c r="B19" s="73"/>
      <c r="C19" s="74"/>
      <c r="D19" s="6" t="s">
        <v>61</v>
      </c>
      <c r="E19" s="4">
        <v>42.0792</v>
      </c>
      <c r="F19" s="4">
        <v>25.911100000000001</v>
      </c>
      <c r="G19" s="5">
        <v>31.464061842644998</v>
      </c>
      <c r="H19" s="5">
        <v>22.473789375982001</v>
      </c>
      <c r="I19" s="4">
        <v>0.24990000000000001</v>
      </c>
      <c r="J19" s="2">
        <v>68.240200000000002</v>
      </c>
      <c r="K19" s="81"/>
    </row>
    <row r="20" spans="1:11" x14ac:dyDescent="0.2">
      <c r="A20" s="81"/>
      <c r="B20" s="73"/>
      <c r="C20" s="71" t="s">
        <v>60</v>
      </c>
      <c r="D20" s="69"/>
      <c r="E20" s="2">
        <v>218.6523</v>
      </c>
      <c r="F20" s="2">
        <v>47.569899999999997</v>
      </c>
      <c r="G20" s="3">
        <v>35.048227769885003</v>
      </c>
      <c r="H20" s="3">
        <v>26.077019354676001</v>
      </c>
      <c r="I20" s="2">
        <v>0.3332</v>
      </c>
      <c r="J20" s="2">
        <v>266.55540000000002</v>
      </c>
      <c r="K20" s="81"/>
    </row>
    <row r="21" spans="1:11" x14ac:dyDescent="0.2">
      <c r="A21" s="81"/>
      <c r="B21" s="73"/>
      <c r="C21" s="72" t="s">
        <v>59</v>
      </c>
      <c r="D21" s="6" t="s">
        <v>58</v>
      </c>
      <c r="E21" s="50" t="s">
        <v>116</v>
      </c>
      <c r="F21" s="4">
        <v>8.3320000000000007</v>
      </c>
      <c r="G21" s="5">
        <v>28.72393987853</v>
      </c>
      <c r="H21" s="5">
        <v>25.993495607297</v>
      </c>
      <c r="I21" s="50" t="s">
        <v>116</v>
      </c>
      <c r="J21" s="2">
        <v>12.164099999999999</v>
      </c>
      <c r="K21" s="81"/>
    </row>
    <row r="22" spans="1:11" x14ac:dyDescent="0.2">
      <c r="A22" s="81"/>
      <c r="B22" s="73"/>
      <c r="C22" s="73"/>
      <c r="D22" s="6" t="s">
        <v>57</v>
      </c>
      <c r="E22" s="4">
        <v>3302.8825000000002</v>
      </c>
      <c r="F22" s="4">
        <v>1785.8115</v>
      </c>
      <c r="G22" s="5">
        <v>34.230292746921002</v>
      </c>
      <c r="H22" s="5">
        <v>29.107681756725</v>
      </c>
      <c r="I22" s="4">
        <v>64.663899999999998</v>
      </c>
      <c r="J22" s="2">
        <v>5153.3579</v>
      </c>
      <c r="K22" s="81"/>
    </row>
    <row r="23" spans="1:11" x14ac:dyDescent="0.2">
      <c r="A23" s="81"/>
      <c r="B23" s="73"/>
      <c r="C23" s="73"/>
      <c r="D23" s="6" t="s">
        <v>56</v>
      </c>
      <c r="E23" s="4">
        <v>606.39620000000002</v>
      </c>
      <c r="F23" s="4">
        <v>556.50800000000004</v>
      </c>
      <c r="G23" s="5">
        <v>34.239836345074998</v>
      </c>
      <c r="H23" s="5">
        <v>31.232237619226002</v>
      </c>
      <c r="I23" s="4">
        <v>6.0823</v>
      </c>
      <c r="J23" s="2">
        <v>1168.9865</v>
      </c>
      <c r="K23" s="81"/>
    </row>
    <row r="24" spans="1:11" x14ac:dyDescent="0.2">
      <c r="A24" s="81"/>
      <c r="B24" s="73"/>
      <c r="C24" s="73"/>
      <c r="D24" s="6" t="s">
        <v>55</v>
      </c>
      <c r="E24" s="4">
        <v>1079.5588</v>
      </c>
      <c r="F24" s="4">
        <v>905.98360000000002</v>
      </c>
      <c r="G24" s="5">
        <v>34.303192287206002</v>
      </c>
      <c r="H24" s="5">
        <v>31.089709727195999</v>
      </c>
      <c r="I24" s="4">
        <v>6.4151999999999996</v>
      </c>
      <c r="J24" s="2">
        <v>1991.9576</v>
      </c>
      <c r="K24" s="81"/>
    </row>
    <row r="25" spans="1:11" x14ac:dyDescent="0.2">
      <c r="A25" s="81"/>
      <c r="B25" s="73"/>
      <c r="C25" s="73"/>
      <c r="D25" s="6" t="s">
        <v>54</v>
      </c>
      <c r="E25" s="4">
        <v>650.72469999999998</v>
      </c>
      <c r="F25" s="4">
        <v>610.89070000000004</v>
      </c>
      <c r="G25" s="5">
        <v>32.655164380998997</v>
      </c>
      <c r="H25" s="5">
        <v>28.027017554204001</v>
      </c>
      <c r="I25" s="4">
        <v>26.663900000000002</v>
      </c>
      <c r="J25" s="2">
        <v>1288.2792999999999</v>
      </c>
      <c r="K25" s="81"/>
    </row>
    <row r="26" spans="1:11" x14ac:dyDescent="0.2">
      <c r="A26" s="81"/>
      <c r="B26" s="73"/>
      <c r="C26" s="73"/>
      <c r="D26" s="6" t="s">
        <v>53</v>
      </c>
      <c r="E26" s="4">
        <v>100.5813</v>
      </c>
      <c r="F26" s="4">
        <v>112.3094</v>
      </c>
      <c r="G26" s="5">
        <v>31.891790591604</v>
      </c>
      <c r="H26" s="5">
        <v>27.317014633682</v>
      </c>
      <c r="I26" s="4">
        <v>0.24990000000000001</v>
      </c>
      <c r="J26" s="2">
        <v>213.14060000000001</v>
      </c>
      <c r="K26" s="81"/>
    </row>
    <row r="27" spans="1:11" x14ac:dyDescent="0.2">
      <c r="A27" s="81"/>
      <c r="B27" s="73"/>
      <c r="C27" s="73"/>
      <c r="D27" s="6" t="s">
        <v>52</v>
      </c>
      <c r="E27" s="4">
        <v>768.0729</v>
      </c>
      <c r="F27" s="4">
        <v>207.8125</v>
      </c>
      <c r="G27" s="5">
        <v>35.394879570387999</v>
      </c>
      <c r="H27" s="5">
        <v>29.462148215338001</v>
      </c>
      <c r="I27" s="4">
        <v>5.9157000000000002</v>
      </c>
      <c r="J27" s="2">
        <v>981.80110000000002</v>
      </c>
      <c r="K27" s="81"/>
    </row>
    <row r="28" spans="1:11" x14ac:dyDescent="0.2">
      <c r="A28" s="81"/>
      <c r="B28" s="73"/>
      <c r="C28" s="74"/>
      <c r="D28" s="6" t="s">
        <v>51</v>
      </c>
      <c r="E28" s="4">
        <v>0</v>
      </c>
      <c r="F28" s="4">
        <v>0</v>
      </c>
      <c r="G28" s="4" t="s">
        <v>26</v>
      </c>
      <c r="H28" s="4" t="s">
        <v>26</v>
      </c>
      <c r="I28" s="4">
        <v>0</v>
      </c>
      <c r="J28" s="2">
        <v>0</v>
      </c>
      <c r="K28" s="81"/>
    </row>
    <row r="29" spans="1:11" x14ac:dyDescent="0.2">
      <c r="A29" s="81"/>
      <c r="B29" s="73"/>
      <c r="C29" s="71" t="s">
        <v>50</v>
      </c>
      <c r="D29" s="69"/>
      <c r="E29" s="2">
        <v>6510.9652999999998</v>
      </c>
      <c r="F29" s="2">
        <v>4187.6477000000004</v>
      </c>
      <c r="G29" s="3">
        <v>34.113107443263999</v>
      </c>
      <c r="H29" s="3">
        <v>29.624548509989999</v>
      </c>
      <c r="I29" s="2">
        <v>111.0741</v>
      </c>
      <c r="J29" s="2">
        <v>10809.687099999999</v>
      </c>
      <c r="K29" s="81"/>
    </row>
    <row r="30" spans="1:11" x14ac:dyDescent="0.2">
      <c r="A30" s="81"/>
      <c r="B30" s="73"/>
      <c r="C30" s="72" t="s">
        <v>49</v>
      </c>
      <c r="D30" s="6" t="s">
        <v>48</v>
      </c>
      <c r="E30" s="4">
        <v>95.409400000000005</v>
      </c>
      <c r="F30" s="4">
        <v>18.577100000000002</v>
      </c>
      <c r="G30" s="5">
        <v>35.913366287236002</v>
      </c>
      <c r="H30" s="5">
        <v>30.332566778453</v>
      </c>
      <c r="I30" s="4">
        <v>0</v>
      </c>
      <c r="J30" s="2">
        <v>113.98650000000001</v>
      </c>
      <c r="K30" s="81"/>
    </row>
    <row r="31" spans="1:11" x14ac:dyDescent="0.2">
      <c r="A31" s="81"/>
      <c r="B31" s="73"/>
      <c r="C31" s="73"/>
      <c r="D31" s="6" t="s">
        <v>47</v>
      </c>
      <c r="E31" s="4">
        <v>278.91660000000002</v>
      </c>
      <c r="F31" s="4">
        <v>273.8023</v>
      </c>
      <c r="G31" s="5">
        <v>33.964923582494002</v>
      </c>
      <c r="H31" s="5">
        <v>30.873155561878001</v>
      </c>
      <c r="I31" s="4">
        <v>0.3332</v>
      </c>
      <c r="J31" s="2">
        <v>553.0521</v>
      </c>
      <c r="K31" s="81"/>
    </row>
    <row r="32" spans="1:11" x14ac:dyDescent="0.2">
      <c r="A32" s="81"/>
      <c r="B32" s="73"/>
      <c r="C32" s="73"/>
      <c r="D32" s="6" t="s">
        <v>46</v>
      </c>
      <c r="E32" s="50" t="s">
        <v>116</v>
      </c>
      <c r="F32" s="4">
        <v>19.576699999999999</v>
      </c>
      <c r="G32" s="5">
        <v>24.682544822869001</v>
      </c>
      <c r="H32" s="5">
        <v>23.109445095445</v>
      </c>
      <c r="I32" s="4">
        <v>0.3332</v>
      </c>
      <c r="J32" s="2">
        <v>22.4101</v>
      </c>
      <c r="K32" s="81"/>
    </row>
    <row r="33" spans="1:11" x14ac:dyDescent="0.2">
      <c r="A33" s="81"/>
      <c r="B33" s="73"/>
      <c r="C33" s="73"/>
      <c r="D33" s="6" t="s">
        <v>45</v>
      </c>
      <c r="E33" s="4">
        <v>62.579000000000001</v>
      </c>
      <c r="F33" s="4">
        <v>32.660600000000002</v>
      </c>
      <c r="G33" s="5">
        <v>34.593259780594998</v>
      </c>
      <c r="H33" s="5">
        <v>29.981850431407</v>
      </c>
      <c r="I33" s="50" t="s">
        <v>116</v>
      </c>
      <c r="J33" s="2">
        <v>96.405799999999999</v>
      </c>
      <c r="K33" s="81"/>
    </row>
    <row r="34" spans="1:11" x14ac:dyDescent="0.2">
      <c r="A34" s="81"/>
      <c r="B34" s="73"/>
      <c r="C34" s="73"/>
      <c r="D34" s="6" t="s">
        <v>44</v>
      </c>
      <c r="E34" s="4">
        <v>8.5830000000000002</v>
      </c>
      <c r="F34" s="4">
        <v>10.162800000000001</v>
      </c>
      <c r="G34" s="5">
        <v>33.277765616831999</v>
      </c>
      <c r="H34" s="5">
        <v>30.134149909474001</v>
      </c>
      <c r="I34" s="4">
        <v>0</v>
      </c>
      <c r="J34" s="2">
        <v>18.745799999999999</v>
      </c>
      <c r="K34" s="81"/>
    </row>
    <row r="35" spans="1:11" x14ac:dyDescent="0.2">
      <c r="A35" s="81"/>
      <c r="B35" s="73"/>
      <c r="C35" s="73"/>
      <c r="D35" s="6" t="s">
        <v>43</v>
      </c>
      <c r="E35" s="50" t="s">
        <v>116</v>
      </c>
      <c r="F35" s="4">
        <v>7.4969999999999999</v>
      </c>
      <c r="G35" s="5">
        <v>29.127823634477998</v>
      </c>
      <c r="H35" s="5">
        <v>26.065266666667</v>
      </c>
      <c r="I35" s="4">
        <v>0</v>
      </c>
      <c r="J35" s="2">
        <v>10.413600000000001</v>
      </c>
      <c r="K35" s="81"/>
    </row>
    <row r="36" spans="1:11" x14ac:dyDescent="0.2">
      <c r="A36" s="81"/>
      <c r="B36" s="73"/>
      <c r="C36" s="74"/>
      <c r="D36" s="6" t="s">
        <v>42</v>
      </c>
      <c r="E36" s="50" t="s">
        <v>116</v>
      </c>
      <c r="F36" s="50" t="s">
        <v>116</v>
      </c>
      <c r="G36" s="5">
        <v>22.459787234042999</v>
      </c>
      <c r="H36" s="5">
        <v>17.474571428571</v>
      </c>
      <c r="I36" s="4">
        <v>0</v>
      </c>
      <c r="J36" s="2" t="s">
        <v>116</v>
      </c>
      <c r="K36" s="81"/>
    </row>
    <row r="37" spans="1:11" x14ac:dyDescent="0.2">
      <c r="A37" s="81"/>
      <c r="B37" s="73"/>
      <c r="C37" s="71" t="s">
        <v>41</v>
      </c>
      <c r="D37" s="69"/>
      <c r="E37" s="2">
        <v>451.90440000000001</v>
      </c>
      <c r="F37" s="2">
        <v>365.19200000000001</v>
      </c>
      <c r="G37" s="3">
        <v>33.926636540437997</v>
      </c>
      <c r="H37" s="3">
        <v>30.123523465190999</v>
      </c>
      <c r="I37" s="2" t="s">
        <v>116</v>
      </c>
      <c r="J37" s="2">
        <v>818.92899999999997</v>
      </c>
      <c r="K37" s="81"/>
    </row>
    <row r="38" spans="1:11" x14ac:dyDescent="0.2">
      <c r="A38" s="81"/>
      <c r="B38" s="73"/>
      <c r="C38" s="72" t="s">
        <v>40</v>
      </c>
      <c r="D38" s="6" t="s">
        <v>39</v>
      </c>
      <c r="E38" s="4">
        <v>22.246200000000002</v>
      </c>
      <c r="F38" s="4">
        <v>29.073899999999998</v>
      </c>
      <c r="G38" s="5">
        <v>32.065660271512002</v>
      </c>
      <c r="H38" s="5">
        <v>28.290098394091999</v>
      </c>
      <c r="I38" s="4">
        <v>0.41649999999999998</v>
      </c>
      <c r="J38" s="2">
        <v>51.736600000000003</v>
      </c>
      <c r="K38" s="81"/>
    </row>
    <row r="39" spans="1:11" x14ac:dyDescent="0.2">
      <c r="A39" s="81"/>
      <c r="B39" s="73"/>
      <c r="C39" s="73"/>
      <c r="D39" s="6" t="s">
        <v>38</v>
      </c>
      <c r="E39" s="4">
        <v>4.7492999999999999</v>
      </c>
      <c r="F39" s="50" t="s">
        <v>116</v>
      </c>
      <c r="G39" s="5">
        <v>33.907551254197003</v>
      </c>
      <c r="H39" s="5">
        <v>25.893272727273001</v>
      </c>
      <c r="I39" s="50" t="s">
        <v>116</v>
      </c>
      <c r="J39" s="2">
        <v>8.9986999999999995</v>
      </c>
      <c r="K39" s="81"/>
    </row>
    <row r="40" spans="1:11" x14ac:dyDescent="0.2">
      <c r="A40" s="81"/>
      <c r="B40" s="73"/>
      <c r="C40" s="73"/>
      <c r="D40" s="6" t="s">
        <v>37</v>
      </c>
      <c r="E40" s="4">
        <v>583.32759999999996</v>
      </c>
      <c r="F40" s="4">
        <v>463.22770000000003</v>
      </c>
      <c r="G40" s="5">
        <v>33.476724719945999</v>
      </c>
      <c r="H40" s="5">
        <v>29.039978572740999</v>
      </c>
      <c r="I40" s="4">
        <v>46.079900000000002</v>
      </c>
      <c r="J40" s="2">
        <v>1092.6351999999999</v>
      </c>
      <c r="K40" s="81"/>
    </row>
    <row r="41" spans="1:11" x14ac:dyDescent="0.2">
      <c r="A41" s="81"/>
      <c r="B41" s="73"/>
      <c r="C41" s="73"/>
      <c r="D41" s="6" t="s">
        <v>36</v>
      </c>
      <c r="E41" s="4">
        <v>3994.1588000000002</v>
      </c>
      <c r="F41" s="4">
        <v>4745.6374999999998</v>
      </c>
      <c r="G41" s="5">
        <v>33.042772289235003</v>
      </c>
      <c r="H41" s="5">
        <v>29.712177425098002</v>
      </c>
      <c r="I41" s="4">
        <v>357.83120000000002</v>
      </c>
      <c r="J41" s="2">
        <v>9097.6275000000005</v>
      </c>
      <c r="K41" s="81"/>
    </row>
    <row r="42" spans="1:11" x14ac:dyDescent="0.2">
      <c r="A42" s="81"/>
      <c r="B42" s="73"/>
      <c r="C42" s="73"/>
      <c r="D42" s="6" t="s">
        <v>35</v>
      </c>
      <c r="E42" s="4">
        <v>12.498100000000001</v>
      </c>
      <c r="F42" s="4">
        <v>21.748000000000001</v>
      </c>
      <c r="G42" s="5">
        <v>22.093376328982998</v>
      </c>
      <c r="H42" s="5">
        <v>13.526865693396999</v>
      </c>
      <c r="I42" s="4">
        <v>15.9992</v>
      </c>
      <c r="J42" s="2">
        <v>50.2453</v>
      </c>
      <c r="K42" s="81"/>
    </row>
    <row r="43" spans="1:11" x14ac:dyDescent="0.2">
      <c r="A43" s="81"/>
      <c r="B43" s="73"/>
      <c r="C43" s="73"/>
      <c r="D43" s="6" t="s">
        <v>34</v>
      </c>
      <c r="E43" s="4">
        <v>1209.2464</v>
      </c>
      <c r="F43" s="4">
        <v>2447.2029000000002</v>
      </c>
      <c r="G43" s="5">
        <v>31.354473976817001</v>
      </c>
      <c r="H43" s="5">
        <v>28.564827062111998</v>
      </c>
      <c r="I43" s="4">
        <v>154.24789999999999</v>
      </c>
      <c r="J43" s="2">
        <v>3810.6972000000001</v>
      </c>
      <c r="K43" s="81"/>
    </row>
    <row r="44" spans="1:11" x14ac:dyDescent="0.2">
      <c r="A44" s="81"/>
      <c r="B44" s="73"/>
      <c r="C44" s="74"/>
      <c r="D44" s="6" t="s">
        <v>33</v>
      </c>
      <c r="E44" s="4">
        <v>42.829300000000003</v>
      </c>
      <c r="F44" s="4">
        <v>46.488199999999999</v>
      </c>
      <c r="G44" s="5">
        <v>32.009776414476001</v>
      </c>
      <c r="H44" s="5">
        <v>27.412313337577999</v>
      </c>
      <c r="I44" s="4">
        <v>507.99869999999999</v>
      </c>
      <c r="J44" s="2">
        <v>597.31619999999998</v>
      </c>
      <c r="K44" s="81"/>
    </row>
    <row r="45" spans="1:11" x14ac:dyDescent="0.2">
      <c r="A45" s="81"/>
      <c r="B45" s="74"/>
      <c r="C45" s="71" t="s">
        <v>32</v>
      </c>
      <c r="D45" s="69"/>
      <c r="E45" s="2">
        <v>5869.0556999999999</v>
      </c>
      <c r="F45" s="2">
        <v>7755.2107999999998</v>
      </c>
      <c r="G45" s="3">
        <v>32.585447538419999</v>
      </c>
      <c r="H45" s="3">
        <v>29.244564233534</v>
      </c>
      <c r="I45" s="2">
        <v>1084.9902</v>
      </c>
      <c r="J45" s="2">
        <v>14709.2567</v>
      </c>
      <c r="K45" s="81"/>
    </row>
    <row r="46" spans="1:11" x14ac:dyDescent="0.2">
      <c r="A46" s="81"/>
      <c r="B46" s="68" t="s">
        <v>31</v>
      </c>
      <c r="C46" s="68"/>
      <c r="D46" s="69"/>
      <c r="E46" s="2">
        <v>13050.5777</v>
      </c>
      <c r="F46" s="2">
        <v>12355.6204</v>
      </c>
      <c r="G46" s="3">
        <v>33.297689863026001</v>
      </c>
      <c r="H46" s="3">
        <v>29.387134926944</v>
      </c>
      <c r="I46" s="2">
        <v>1198.2301</v>
      </c>
      <c r="J46" s="2">
        <v>26604.428199999998</v>
      </c>
      <c r="K46" s="81"/>
    </row>
    <row r="47" spans="1:11" x14ac:dyDescent="0.2">
      <c r="A47" s="81"/>
      <c r="B47" s="80"/>
      <c r="C47" s="80"/>
      <c r="D47" s="80"/>
      <c r="E47" s="80"/>
      <c r="F47" s="80"/>
      <c r="G47" s="80"/>
      <c r="H47" s="80"/>
      <c r="I47" s="80"/>
      <c r="J47" s="80"/>
      <c r="K47" s="81"/>
    </row>
    <row r="48" spans="1:11" x14ac:dyDescent="0.2">
      <c r="A48" s="81"/>
      <c r="B48" s="72" t="s">
        <v>30</v>
      </c>
      <c r="C48" s="72" t="s">
        <v>29</v>
      </c>
      <c r="D48" s="76" t="s">
        <v>28</v>
      </c>
      <c r="E48" s="77"/>
      <c r="F48" s="77"/>
      <c r="G48" s="77"/>
      <c r="H48" s="77"/>
      <c r="I48" s="77"/>
      <c r="J48" s="77"/>
      <c r="K48" s="81"/>
    </row>
    <row r="49" spans="1:11" x14ac:dyDescent="0.2">
      <c r="A49" s="81"/>
      <c r="B49" s="73"/>
      <c r="C49" s="73"/>
      <c r="D49" s="6" t="s">
        <v>90</v>
      </c>
      <c r="E49" s="4">
        <v>7.4161000000000001</v>
      </c>
      <c r="F49" s="50" t="s">
        <v>116</v>
      </c>
      <c r="G49" s="5">
        <v>33.505976325128003</v>
      </c>
      <c r="H49" s="5">
        <v>27.285795573479</v>
      </c>
      <c r="I49" s="50" t="s">
        <v>116</v>
      </c>
      <c r="J49" s="2">
        <v>14.831799999999999</v>
      </c>
      <c r="K49" s="81"/>
    </row>
    <row r="50" spans="1:11" x14ac:dyDescent="0.2">
      <c r="A50" s="81"/>
      <c r="B50" s="73"/>
      <c r="C50" s="73"/>
      <c r="D50" s="78" t="s">
        <v>25</v>
      </c>
      <c r="E50" s="79"/>
      <c r="F50" s="79"/>
      <c r="G50" s="79"/>
      <c r="H50" s="79"/>
      <c r="I50" s="79"/>
      <c r="J50" s="79"/>
      <c r="K50" s="81"/>
    </row>
    <row r="51" spans="1:11" x14ac:dyDescent="0.2">
      <c r="A51" s="81"/>
      <c r="B51" s="73"/>
      <c r="C51" s="73"/>
      <c r="D51" s="6" t="s">
        <v>24</v>
      </c>
      <c r="E51" s="4">
        <v>365.14850000000001</v>
      </c>
      <c r="F51" s="4">
        <v>270.46480000000003</v>
      </c>
      <c r="G51" s="5">
        <v>33.633837226817</v>
      </c>
      <c r="H51" s="5">
        <v>29.089255871374</v>
      </c>
      <c r="I51" s="4">
        <v>116.91240000000001</v>
      </c>
      <c r="J51" s="2">
        <v>752.52570000000003</v>
      </c>
      <c r="K51" s="81"/>
    </row>
    <row r="52" spans="1:11" x14ac:dyDescent="0.2">
      <c r="A52" s="81"/>
      <c r="B52" s="73"/>
      <c r="C52" s="73"/>
      <c r="D52" s="6" t="s">
        <v>23</v>
      </c>
      <c r="E52" s="4">
        <v>275.90800000000002</v>
      </c>
      <c r="F52" s="4">
        <v>200.86269999999999</v>
      </c>
      <c r="G52" s="5">
        <v>33.784430447593003</v>
      </c>
      <c r="H52" s="5">
        <v>29.367476159586001</v>
      </c>
      <c r="I52" s="50" t="s">
        <v>116</v>
      </c>
      <c r="J52" s="2">
        <v>478.52</v>
      </c>
      <c r="K52" s="81"/>
    </row>
    <row r="53" spans="1:11" x14ac:dyDescent="0.2">
      <c r="A53" s="81"/>
      <c r="B53" s="73"/>
      <c r="C53" s="73"/>
      <c r="D53" s="78" t="s">
        <v>22</v>
      </c>
      <c r="E53" s="79"/>
      <c r="F53" s="79"/>
      <c r="G53" s="79"/>
      <c r="H53" s="79"/>
      <c r="I53" s="79"/>
      <c r="J53" s="79"/>
      <c r="K53" s="81"/>
    </row>
    <row r="54" spans="1:11" x14ac:dyDescent="0.2">
      <c r="A54" s="81"/>
      <c r="B54" s="73"/>
      <c r="C54" s="73"/>
      <c r="D54" s="6" t="s">
        <v>21</v>
      </c>
      <c r="E54" s="4">
        <v>4711.2307000000001</v>
      </c>
      <c r="F54" s="4">
        <v>3844.5007000000001</v>
      </c>
      <c r="G54" s="5">
        <v>33.724507592174</v>
      </c>
      <c r="H54" s="5">
        <v>29.710557408092001</v>
      </c>
      <c r="I54" s="4">
        <v>97.578500000000005</v>
      </c>
      <c r="J54" s="2">
        <v>8653.3099000000002</v>
      </c>
      <c r="K54" s="81"/>
    </row>
    <row r="55" spans="1:11" x14ac:dyDescent="0.2">
      <c r="A55" s="81"/>
      <c r="B55" s="73"/>
      <c r="C55" s="74"/>
      <c r="D55" s="6" t="s">
        <v>20</v>
      </c>
      <c r="E55" s="4">
        <v>2413.4794000000002</v>
      </c>
      <c r="F55" s="4">
        <v>89.395899999999997</v>
      </c>
      <c r="G55" s="5">
        <v>36.681379717599</v>
      </c>
      <c r="H55" s="5">
        <v>28.079380207593001</v>
      </c>
      <c r="I55" s="4">
        <v>107.49630000000001</v>
      </c>
      <c r="J55" s="2">
        <v>2610.3715999999999</v>
      </c>
      <c r="K55" s="81"/>
    </row>
    <row r="56" spans="1:11" x14ac:dyDescent="0.2">
      <c r="A56" s="81"/>
      <c r="B56" s="73"/>
      <c r="C56" s="71" t="s">
        <v>19</v>
      </c>
      <c r="D56" s="69"/>
      <c r="E56" s="2">
        <v>7773.1827000000003</v>
      </c>
      <c r="F56" s="2">
        <v>4409.3899000000001</v>
      </c>
      <c r="G56" s="3">
        <v>34.329395378542998</v>
      </c>
      <c r="H56" s="3">
        <v>29.621457995833001</v>
      </c>
      <c r="I56" s="2">
        <v>326.9864</v>
      </c>
      <c r="J56" s="2">
        <v>12509.558999999999</v>
      </c>
      <c r="K56" s="81"/>
    </row>
    <row r="57" spans="1:11" x14ac:dyDescent="0.2">
      <c r="A57" s="81"/>
      <c r="B57" s="73"/>
      <c r="C57" s="72" t="s">
        <v>12</v>
      </c>
      <c r="D57" s="6" t="s">
        <v>91</v>
      </c>
      <c r="E57" s="4">
        <v>3916.1156999999998</v>
      </c>
      <c r="F57" s="4">
        <v>1654.4530999999999</v>
      </c>
      <c r="G57" s="5">
        <v>34.542596058394999</v>
      </c>
      <c r="H57" s="5">
        <v>28.725883480105999</v>
      </c>
      <c r="I57" s="4">
        <v>191.65880000000001</v>
      </c>
      <c r="J57" s="2">
        <v>5762.2276000000002</v>
      </c>
      <c r="K57" s="81"/>
    </row>
    <row r="58" spans="1:11" x14ac:dyDescent="0.2">
      <c r="A58" s="81"/>
      <c r="B58" s="73"/>
      <c r="C58" s="73"/>
      <c r="D58" s="6" t="s">
        <v>17</v>
      </c>
      <c r="E58" s="4">
        <v>479.12560000000002</v>
      </c>
      <c r="F58" s="4">
        <v>73.227099999999993</v>
      </c>
      <c r="G58" s="5">
        <v>35.330892527727002</v>
      </c>
      <c r="H58" s="5">
        <v>24.409906729886</v>
      </c>
      <c r="I58" s="4">
        <v>5.9162999999999997</v>
      </c>
      <c r="J58" s="2">
        <v>558.26900000000001</v>
      </c>
      <c r="K58" s="81"/>
    </row>
    <row r="59" spans="1:11" x14ac:dyDescent="0.2">
      <c r="A59" s="81"/>
      <c r="B59" s="73"/>
      <c r="C59" s="73"/>
      <c r="D59" s="6" t="s">
        <v>16</v>
      </c>
      <c r="E59" s="4">
        <v>966.79420000000005</v>
      </c>
      <c r="F59" s="4">
        <v>314.54230000000001</v>
      </c>
      <c r="G59" s="5">
        <v>35.577488709952</v>
      </c>
      <c r="H59" s="5">
        <v>31.205181186758999</v>
      </c>
      <c r="I59" s="4">
        <v>7.6642999999999999</v>
      </c>
      <c r="J59" s="2">
        <v>1289.0008</v>
      </c>
      <c r="K59" s="81"/>
    </row>
    <row r="60" spans="1:11" x14ac:dyDescent="0.2">
      <c r="A60" s="81"/>
      <c r="B60" s="73"/>
      <c r="C60" s="73"/>
      <c r="D60" s="6" t="s">
        <v>15</v>
      </c>
      <c r="E60" s="4">
        <v>1745.4683</v>
      </c>
      <c r="F60" s="4">
        <v>2181.8845999999999</v>
      </c>
      <c r="G60" s="5">
        <v>33.540479181716002</v>
      </c>
      <c r="H60" s="5">
        <v>30.772924966655001</v>
      </c>
      <c r="I60" s="4">
        <v>880.91120000000001</v>
      </c>
      <c r="J60" s="2">
        <v>4808.2641000000003</v>
      </c>
      <c r="K60" s="81"/>
    </row>
    <row r="61" spans="1:11" x14ac:dyDescent="0.2">
      <c r="A61" s="81"/>
      <c r="B61" s="73"/>
      <c r="C61" s="73"/>
      <c r="D61" s="6" t="s">
        <v>14</v>
      </c>
      <c r="E61" s="4">
        <v>1466.8933</v>
      </c>
      <c r="F61" s="4">
        <v>564.87549999999999</v>
      </c>
      <c r="G61" s="5">
        <v>35.376899789040998</v>
      </c>
      <c r="H61" s="5">
        <v>31.161962471553</v>
      </c>
      <c r="I61" s="4">
        <v>208.24950000000001</v>
      </c>
      <c r="J61" s="2">
        <v>2240.0183000000002</v>
      </c>
      <c r="K61" s="81"/>
    </row>
    <row r="62" spans="1:11" x14ac:dyDescent="0.2">
      <c r="A62" s="81"/>
      <c r="B62" s="73"/>
      <c r="C62" s="73"/>
      <c r="D62" s="6" t="s">
        <v>13</v>
      </c>
      <c r="E62" s="4">
        <v>190.6386</v>
      </c>
      <c r="F62" s="4">
        <v>18.994800000000001</v>
      </c>
      <c r="G62" s="5">
        <v>36.297579797875997</v>
      </c>
      <c r="H62" s="5">
        <v>29.247839661381001</v>
      </c>
      <c r="I62" s="4">
        <v>0</v>
      </c>
      <c r="J62" s="2">
        <v>209.63339999999999</v>
      </c>
      <c r="K62" s="81"/>
    </row>
    <row r="63" spans="1:11" x14ac:dyDescent="0.2">
      <c r="A63" s="81"/>
      <c r="B63" s="73"/>
      <c r="C63" s="74"/>
      <c r="D63" s="6" t="s">
        <v>12</v>
      </c>
      <c r="E63" s="4">
        <v>1919.2672</v>
      </c>
      <c r="F63" s="4">
        <v>293.59309999999999</v>
      </c>
      <c r="G63" s="5">
        <v>35.696387687102998</v>
      </c>
      <c r="H63" s="5">
        <v>27.174455960307</v>
      </c>
      <c r="I63" s="4">
        <v>151.82660000000001</v>
      </c>
      <c r="J63" s="2">
        <v>2364.6869000000002</v>
      </c>
      <c r="K63" s="81"/>
    </row>
    <row r="64" spans="1:11" x14ac:dyDescent="0.2">
      <c r="A64" s="81"/>
      <c r="B64" s="74"/>
      <c r="C64" s="71" t="s">
        <v>11</v>
      </c>
      <c r="D64" s="69"/>
      <c r="E64" s="2">
        <v>10684.302900000001</v>
      </c>
      <c r="F64" s="2">
        <v>5101.5704999999998</v>
      </c>
      <c r="G64" s="3">
        <v>34.697290823465003</v>
      </c>
      <c r="H64" s="3">
        <v>29.874689169187999</v>
      </c>
      <c r="I64" s="2">
        <v>1446.2266999999999</v>
      </c>
      <c r="J64" s="2">
        <v>17232.1001</v>
      </c>
      <c r="K64" s="81"/>
    </row>
    <row r="65" spans="1:13" x14ac:dyDescent="0.2">
      <c r="A65" s="81"/>
      <c r="B65" s="68" t="s">
        <v>10</v>
      </c>
      <c r="C65" s="68"/>
      <c r="D65" s="69"/>
      <c r="E65" s="2">
        <v>18457.4856</v>
      </c>
      <c r="F65" s="2">
        <v>9510.9603999999999</v>
      </c>
      <c r="G65" s="3">
        <v>34.537041914141</v>
      </c>
      <c r="H65" s="3">
        <v>29.757288304165002</v>
      </c>
      <c r="I65" s="2">
        <v>1773.2130999999999</v>
      </c>
      <c r="J65" s="2">
        <v>29741.659100000001</v>
      </c>
      <c r="K65" s="81"/>
    </row>
    <row r="66" spans="1:13" x14ac:dyDescent="0.2">
      <c r="A66" s="81"/>
      <c r="B66" s="70"/>
      <c r="C66" s="70"/>
      <c r="D66" s="70"/>
      <c r="E66" s="70"/>
      <c r="F66" s="70"/>
      <c r="G66" s="70"/>
      <c r="H66" s="70"/>
      <c r="I66" s="70"/>
      <c r="J66" s="70"/>
      <c r="K66" s="81"/>
    </row>
    <row r="67" spans="1:13" x14ac:dyDescent="0.2">
      <c r="A67" s="81"/>
      <c r="B67" s="68" t="s">
        <v>9</v>
      </c>
      <c r="C67" s="68"/>
      <c r="D67" s="69"/>
      <c r="E67" s="2">
        <v>59844.368499999997</v>
      </c>
      <c r="F67" s="2">
        <v>39029.573900000003</v>
      </c>
      <c r="G67" s="3">
        <v>34.080249295835003</v>
      </c>
      <c r="H67" s="3">
        <v>29.603369336794</v>
      </c>
      <c r="I67" s="2">
        <v>3372.9357</v>
      </c>
      <c r="J67" s="2">
        <v>102246.8781</v>
      </c>
      <c r="K67" s="81"/>
    </row>
    <row r="68" spans="1:13" x14ac:dyDescent="0.2">
      <c r="A68" s="82"/>
      <c r="B68" s="75"/>
      <c r="C68" s="75"/>
      <c r="D68" s="75"/>
      <c r="E68" s="75"/>
      <c r="F68" s="75"/>
      <c r="G68" s="75"/>
      <c r="H68" s="75"/>
      <c r="I68" s="75"/>
      <c r="J68" s="75"/>
      <c r="K68" s="82"/>
    </row>
    <row r="69" spans="1:13" x14ac:dyDescent="0.2">
      <c r="A69" s="64" t="s">
        <v>85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9"/>
      <c r="M69" s="9"/>
    </row>
    <row r="70" spans="1:13" x14ac:dyDescent="0.2">
      <c r="A70" s="66" t="s">
        <v>86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10"/>
      <c r="M70" s="10"/>
    </row>
    <row r="71" spans="1:13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8"/>
      <c r="M71" s="8"/>
    </row>
    <row r="72" spans="1:13" x14ac:dyDescent="0.2">
      <c r="A72" s="88" t="s">
        <v>2</v>
      </c>
      <c r="B72" s="88"/>
      <c r="C72" s="88"/>
      <c r="D72" s="88"/>
      <c r="E72" s="88"/>
      <c r="F72" s="88"/>
      <c r="G72" s="88"/>
      <c r="H72" s="88"/>
      <c r="I72" s="88"/>
      <c r="J72" s="88"/>
      <c r="K72" s="88"/>
    </row>
    <row r="73" spans="1:13" x14ac:dyDescent="0.2">
      <c r="A73" s="80"/>
      <c r="B73" s="70"/>
      <c r="C73" s="70"/>
      <c r="D73" s="70"/>
      <c r="E73" s="70"/>
      <c r="F73" s="70"/>
      <c r="G73" s="70"/>
      <c r="H73" s="70"/>
      <c r="I73" s="70"/>
      <c r="J73" s="70"/>
      <c r="K73" s="80"/>
    </row>
    <row r="74" spans="1:13" ht="51" x14ac:dyDescent="0.2">
      <c r="A74" s="81"/>
      <c r="B74" s="83"/>
      <c r="C74" s="84"/>
      <c r="D74" s="85"/>
      <c r="E74" s="7" t="s">
        <v>83</v>
      </c>
      <c r="F74" s="7" t="s">
        <v>78</v>
      </c>
      <c r="G74" s="7" t="s">
        <v>77</v>
      </c>
      <c r="H74" s="7" t="s">
        <v>76</v>
      </c>
      <c r="I74" s="7" t="s">
        <v>75</v>
      </c>
      <c r="J74" s="7" t="s">
        <v>74</v>
      </c>
      <c r="K74" s="81"/>
    </row>
    <row r="75" spans="1:13" x14ac:dyDescent="0.2">
      <c r="A75" s="81"/>
      <c r="B75" s="72" t="s">
        <v>73</v>
      </c>
      <c r="C75" s="72" t="s">
        <v>73</v>
      </c>
      <c r="D75" s="6" t="s">
        <v>72</v>
      </c>
      <c r="E75" s="4">
        <v>111.8325</v>
      </c>
      <c r="F75" s="50" t="s">
        <v>116</v>
      </c>
      <c r="G75" s="5">
        <v>36.762036360174001</v>
      </c>
      <c r="H75" s="5">
        <v>19.948750568613001</v>
      </c>
      <c r="I75" s="4">
        <v>0.1666</v>
      </c>
      <c r="J75" s="2">
        <v>113.5819</v>
      </c>
      <c r="K75" s="81"/>
    </row>
    <row r="76" spans="1:13" x14ac:dyDescent="0.2">
      <c r="A76" s="81"/>
      <c r="B76" s="73"/>
      <c r="C76" s="73"/>
      <c r="D76" s="6" t="s">
        <v>71</v>
      </c>
      <c r="E76" s="4">
        <v>390.16269999999997</v>
      </c>
      <c r="F76" s="4">
        <v>4.6658999999999997</v>
      </c>
      <c r="G76" s="5">
        <v>36.771430576710998</v>
      </c>
      <c r="H76" s="5">
        <v>17.658448445102</v>
      </c>
      <c r="I76" s="50" t="s">
        <v>116</v>
      </c>
      <c r="J76" s="2">
        <v>395.57839999999999</v>
      </c>
      <c r="K76" s="81"/>
    </row>
    <row r="77" spans="1:13" x14ac:dyDescent="0.2">
      <c r="A77" s="81"/>
      <c r="B77" s="73"/>
      <c r="C77" s="73"/>
      <c r="D77" s="6" t="s">
        <v>70</v>
      </c>
      <c r="E77" s="4">
        <v>461.58269999999999</v>
      </c>
      <c r="F77" s="50" t="s">
        <v>116</v>
      </c>
      <c r="G77" s="5">
        <v>36.954051403511002</v>
      </c>
      <c r="H77" s="5">
        <v>19.98</v>
      </c>
      <c r="I77" s="50" t="s">
        <v>116</v>
      </c>
      <c r="J77" s="2">
        <v>463.4153</v>
      </c>
      <c r="K77" s="81"/>
    </row>
    <row r="78" spans="1:13" x14ac:dyDescent="0.2">
      <c r="A78" s="81"/>
      <c r="B78" s="73"/>
      <c r="C78" s="74"/>
      <c r="D78" s="6" t="s">
        <v>69</v>
      </c>
      <c r="E78" s="4">
        <v>37.249299999999998</v>
      </c>
      <c r="F78" s="50" t="s">
        <v>116</v>
      </c>
      <c r="G78" s="5">
        <v>36.708003894839003</v>
      </c>
      <c r="H78" s="5">
        <v>22.2</v>
      </c>
      <c r="I78" s="4">
        <v>4.9997999999999996</v>
      </c>
      <c r="J78" s="2">
        <v>42.998800000000003</v>
      </c>
      <c r="K78" s="81"/>
    </row>
    <row r="79" spans="1:13" x14ac:dyDescent="0.2">
      <c r="A79" s="81"/>
      <c r="B79" s="74"/>
      <c r="C79" s="71" t="s">
        <v>68</v>
      </c>
      <c r="D79" s="69"/>
      <c r="E79" s="2">
        <v>1000.8271999999999</v>
      </c>
      <c r="F79" s="2">
        <v>8.2478999999999996</v>
      </c>
      <c r="G79" s="3">
        <v>36.851748880732003</v>
      </c>
      <c r="H79" s="3">
        <v>18.862472508153999</v>
      </c>
      <c r="I79" s="2">
        <v>6.4992999999999999</v>
      </c>
      <c r="J79" s="2">
        <v>1015.5744</v>
      </c>
      <c r="K79" s="81"/>
    </row>
    <row r="80" spans="1:13" x14ac:dyDescent="0.2">
      <c r="A80" s="81"/>
      <c r="B80" s="68" t="s">
        <v>68</v>
      </c>
      <c r="C80" s="68"/>
      <c r="D80" s="69"/>
      <c r="E80" s="2">
        <v>1000.8271999999999</v>
      </c>
      <c r="F80" s="2">
        <v>8.2478999999999996</v>
      </c>
      <c r="G80" s="3">
        <v>36.851748880732003</v>
      </c>
      <c r="H80" s="3">
        <v>18.862472508153999</v>
      </c>
      <c r="I80" s="2">
        <v>6.4992999999999999</v>
      </c>
      <c r="J80" s="2">
        <v>1015.5744</v>
      </c>
      <c r="K80" s="81"/>
    </row>
    <row r="81" spans="1:11" x14ac:dyDescent="0.2">
      <c r="A81" s="81"/>
      <c r="B81" s="70"/>
      <c r="C81" s="70"/>
      <c r="D81" s="70"/>
      <c r="E81" s="70"/>
      <c r="F81" s="70"/>
      <c r="G81" s="70"/>
      <c r="H81" s="70"/>
      <c r="I81" s="70"/>
      <c r="J81" s="70"/>
      <c r="K81" s="81"/>
    </row>
    <row r="82" spans="1:11" x14ac:dyDescent="0.2">
      <c r="A82" s="81"/>
      <c r="B82" s="72" t="s">
        <v>67</v>
      </c>
      <c r="C82" s="6" t="s">
        <v>67</v>
      </c>
      <c r="D82" s="6" t="s">
        <v>67</v>
      </c>
      <c r="E82" s="4">
        <v>2039.4055000000001</v>
      </c>
      <c r="F82" s="4">
        <v>1540.0363</v>
      </c>
      <c r="G82" s="5">
        <v>33.592860234073001</v>
      </c>
      <c r="H82" s="5">
        <v>29.080927899816</v>
      </c>
      <c r="I82" s="4">
        <v>17.4999</v>
      </c>
      <c r="J82" s="2">
        <v>3596.9416999999999</v>
      </c>
      <c r="K82" s="81"/>
    </row>
    <row r="83" spans="1:11" x14ac:dyDescent="0.2">
      <c r="A83" s="81"/>
      <c r="B83" s="74"/>
      <c r="C83" s="71" t="s">
        <v>66</v>
      </c>
      <c r="D83" s="69"/>
      <c r="E83" s="2">
        <v>2039.4055000000001</v>
      </c>
      <c r="F83" s="2">
        <v>1540.0363</v>
      </c>
      <c r="G83" s="3">
        <v>33.592860234073001</v>
      </c>
      <c r="H83" s="3">
        <v>29.080927899816</v>
      </c>
      <c r="I83" s="2">
        <v>17.4999</v>
      </c>
      <c r="J83" s="2">
        <v>3596.9416999999999</v>
      </c>
      <c r="K83" s="81"/>
    </row>
    <row r="84" spans="1:11" x14ac:dyDescent="0.2">
      <c r="A84" s="81"/>
      <c r="B84" s="68" t="s">
        <v>66</v>
      </c>
      <c r="C84" s="68"/>
      <c r="D84" s="69"/>
      <c r="E84" s="2">
        <v>2039.4055000000001</v>
      </c>
      <c r="F84" s="2">
        <v>1540.0363</v>
      </c>
      <c r="G84" s="3">
        <v>33.592860234073001</v>
      </c>
      <c r="H84" s="3">
        <v>29.080927899816</v>
      </c>
      <c r="I84" s="2">
        <v>17.4999</v>
      </c>
      <c r="J84" s="2">
        <v>3596.9416999999999</v>
      </c>
      <c r="K84" s="81"/>
    </row>
    <row r="85" spans="1:11" x14ac:dyDescent="0.2">
      <c r="A85" s="81"/>
      <c r="B85" s="70"/>
      <c r="C85" s="70"/>
      <c r="D85" s="70"/>
      <c r="E85" s="70"/>
      <c r="F85" s="70"/>
      <c r="G85" s="70"/>
      <c r="H85" s="70"/>
      <c r="I85" s="70"/>
      <c r="J85" s="70"/>
      <c r="K85" s="81"/>
    </row>
    <row r="86" spans="1:11" x14ac:dyDescent="0.2">
      <c r="A86" s="81"/>
      <c r="B86" s="72" t="s">
        <v>65</v>
      </c>
      <c r="C86" s="72" t="s">
        <v>64</v>
      </c>
      <c r="D86" s="6" t="s">
        <v>63</v>
      </c>
      <c r="E86" s="4">
        <v>16.666799999999999</v>
      </c>
      <c r="F86" s="4">
        <v>0.24990000000000001</v>
      </c>
      <c r="G86" s="5">
        <v>36.896150135665003</v>
      </c>
      <c r="H86" s="5">
        <v>29.97</v>
      </c>
      <c r="I86" s="4">
        <v>0</v>
      </c>
      <c r="J86" s="2">
        <v>16.916699999999999</v>
      </c>
      <c r="K86" s="81"/>
    </row>
    <row r="87" spans="1:11" x14ac:dyDescent="0.2">
      <c r="A87" s="81"/>
      <c r="B87" s="73"/>
      <c r="C87" s="73"/>
      <c r="D87" s="6" t="s">
        <v>62</v>
      </c>
      <c r="E87" s="4">
        <v>0</v>
      </c>
      <c r="F87" s="4">
        <v>0</v>
      </c>
      <c r="G87" s="4" t="s">
        <v>26</v>
      </c>
      <c r="H87" s="4" t="s">
        <v>26</v>
      </c>
      <c r="I87" s="4">
        <v>0</v>
      </c>
      <c r="J87" s="2">
        <v>0</v>
      </c>
      <c r="K87" s="81"/>
    </row>
    <row r="88" spans="1:11" x14ac:dyDescent="0.2">
      <c r="A88" s="81"/>
      <c r="B88" s="73"/>
      <c r="C88" s="74"/>
      <c r="D88" s="6" t="s">
        <v>61</v>
      </c>
      <c r="E88" s="4">
        <v>7.1665000000000001</v>
      </c>
      <c r="F88" s="4">
        <v>0</v>
      </c>
      <c r="G88" s="5">
        <v>37</v>
      </c>
      <c r="H88" s="4" t="s">
        <v>26</v>
      </c>
      <c r="I88" s="4">
        <v>0</v>
      </c>
      <c r="J88" s="2">
        <v>7.1665000000000001</v>
      </c>
      <c r="K88" s="81"/>
    </row>
    <row r="89" spans="1:11" x14ac:dyDescent="0.2">
      <c r="A89" s="81"/>
      <c r="B89" s="73"/>
      <c r="C89" s="71" t="s">
        <v>60</v>
      </c>
      <c r="D89" s="69"/>
      <c r="E89" s="2">
        <v>23.833300000000001</v>
      </c>
      <c r="F89" s="2">
        <v>0.24990000000000001</v>
      </c>
      <c r="G89" s="3">
        <v>36.927053007905997</v>
      </c>
      <c r="H89" s="3">
        <v>29.97</v>
      </c>
      <c r="I89" s="2">
        <v>0</v>
      </c>
      <c r="J89" s="2">
        <v>24.083200000000001</v>
      </c>
      <c r="K89" s="81"/>
    </row>
    <row r="90" spans="1:11" x14ac:dyDescent="0.2">
      <c r="A90" s="81"/>
      <c r="B90" s="73"/>
      <c r="C90" s="72" t="s">
        <v>59</v>
      </c>
      <c r="D90" s="6" t="s">
        <v>58</v>
      </c>
      <c r="E90" s="50" t="s">
        <v>116</v>
      </c>
      <c r="F90" s="4">
        <v>0</v>
      </c>
      <c r="G90" s="5">
        <v>37</v>
      </c>
      <c r="H90" s="4" t="s">
        <v>26</v>
      </c>
      <c r="I90" s="4">
        <v>0</v>
      </c>
      <c r="J90" s="2" t="s">
        <v>116</v>
      </c>
      <c r="K90" s="81"/>
    </row>
    <row r="91" spans="1:11" x14ac:dyDescent="0.2">
      <c r="A91" s="81"/>
      <c r="B91" s="73"/>
      <c r="C91" s="73"/>
      <c r="D91" s="6" t="s">
        <v>57</v>
      </c>
      <c r="E91" s="4">
        <v>344.08229999999998</v>
      </c>
      <c r="F91" s="4">
        <v>143.8228</v>
      </c>
      <c r="G91" s="5">
        <v>34.383509149013001</v>
      </c>
      <c r="H91" s="5">
        <v>28.123804916188998</v>
      </c>
      <c r="I91" s="4">
        <v>0.24990000000000001</v>
      </c>
      <c r="J91" s="2">
        <v>488.15499999999997</v>
      </c>
      <c r="K91" s="81"/>
    </row>
    <row r="92" spans="1:11" x14ac:dyDescent="0.2">
      <c r="A92" s="81"/>
      <c r="B92" s="73"/>
      <c r="C92" s="73"/>
      <c r="D92" s="6" t="s">
        <v>56</v>
      </c>
      <c r="E92" s="4">
        <v>70.663200000000003</v>
      </c>
      <c r="F92" s="4">
        <v>37.825000000000003</v>
      </c>
      <c r="G92" s="5">
        <v>34.997137091406998</v>
      </c>
      <c r="H92" s="5">
        <v>31.255466178452998</v>
      </c>
      <c r="I92" s="4">
        <v>0.24990000000000001</v>
      </c>
      <c r="J92" s="2">
        <v>108.7381</v>
      </c>
      <c r="K92" s="81"/>
    </row>
    <row r="93" spans="1:11" x14ac:dyDescent="0.2">
      <c r="A93" s="81"/>
      <c r="B93" s="73"/>
      <c r="C93" s="73"/>
      <c r="D93" s="6" t="s">
        <v>55</v>
      </c>
      <c r="E93" s="4">
        <v>90.497900000000001</v>
      </c>
      <c r="F93" s="4">
        <v>88.070599999999999</v>
      </c>
      <c r="G93" s="5">
        <v>34.235513272497997</v>
      </c>
      <c r="H93" s="5">
        <v>31.394834959680001</v>
      </c>
      <c r="I93" s="4">
        <v>8.3299999999999999E-2</v>
      </c>
      <c r="J93" s="2">
        <v>178.65180000000001</v>
      </c>
      <c r="K93" s="81"/>
    </row>
    <row r="94" spans="1:11" x14ac:dyDescent="0.2">
      <c r="A94" s="81"/>
      <c r="B94" s="73"/>
      <c r="C94" s="73"/>
      <c r="D94" s="6" t="s">
        <v>54</v>
      </c>
      <c r="E94" s="4">
        <v>61.664200000000001</v>
      </c>
      <c r="F94" s="4">
        <v>46.499000000000002</v>
      </c>
      <c r="G94" s="5">
        <v>32.599873230451998</v>
      </c>
      <c r="H94" s="5">
        <v>26.764687588979999</v>
      </c>
      <c r="I94" s="4">
        <v>0.3332</v>
      </c>
      <c r="J94" s="2">
        <v>108.49639999999999</v>
      </c>
      <c r="K94" s="81"/>
    </row>
    <row r="95" spans="1:11" x14ac:dyDescent="0.2">
      <c r="A95" s="81"/>
      <c r="B95" s="73"/>
      <c r="C95" s="73"/>
      <c r="D95" s="6" t="s">
        <v>53</v>
      </c>
      <c r="E95" s="4">
        <v>9.4162999999999997</v>
      </c>
      <c r="F95" s="4">
        <v>8.4135000000000009</v>
      </c>
      <c r="G95" s="5">
        <v>32.399916448867003</v>
      </c>
      <c r="H95" s="5">
        <v>27.251551708564001</v>
      </c>
      <c r="I95" s="4">
        <v>8.3299999999999999E-2</v>
      </c>
      <c r="J95" s="2">
        <v>17.9131</v>
      </c>
      <c r="K95" s="81"/>
    </row>
    <row r="96" spans="1:11" x14ac:dyDescent="0.2">
      <c r="A96" s="81"/>
      <c r="B96" s="73"/>
      <c r="C96" s="73"/>
      <c r="D96" s="6" t="s">
        <v>52</v>
      </c>
      <c r="E96" s="4">
        <v>57.1661</v>
      </c>
      <c r="F96" s="50" t="s">
        <v>116</v>
      </c>
      <c r="G96" s="5">
        <v>36.547197270658003</v>
      </c>
      <c r="H96" s="5">
        <v>28.778600000000001</v>
      </c>
      <c r="I96" s="4">
        <v>0</v>
      </c>
      <c r="J96" s="2">
        <v>60.498100000000001</v>
      </c>
      <c r="K96" s="81"/>
    </row>
    <row r="97" spans="1:11" x14ac:dyDescent="0.2">
      <c r="A97" s="81"/>
      <c r="B97" s="73"/>
      <c r="C97" s="74"/>
      <c r="D97" s="6" t="s">
        <v>51</v>
      </c>
      <c r="E97" s="4">
        <v>0</v>
      </c>
      <c r="F97" s="4">
        <v>0</v>
      </c>
      <c r="G97" s="4" t="s">
        <v>26</v>
      </c>
      <c r="H97" s="4" t="s">
        <v>26</v>
      </c>
      <c r="I97" s="4">
        <v>0</v>
      </c>
      <c r="J97" s="2">
        <v>0</v>
      </c>
      <c r="K97" s="81"/>
    </row>
    <row r="98" spans="1:11" x14ac:dyDescent="0.2">
      <c r="A98" s="81"/>
      <c r="B98" s="73"/>
      <c r="C98" s="71" t="s">
        <v>50</v>
      </c>
      <c r="D98" s="69"/>
      <c r="E98" s="2">
        <v>634.4896</v>
      </c>
      <c r="F98" s="2">
        <v>327.96289999999999</v>
      </c>
      <c r="G98" s="3">
        <v>34.326745437722998</v>
      </c>
      <c r="H98" s="3">
        <v>29.154964672529001</v>
      </c>
      <c r="I98" s="2" t="s">
        <v>116</v>
      </c>
      <c r="J98" s="2">
        <v>963.45209999999997</v>
      </c>
      <c r="K98" s="81"/>
    </row>
    <row r="99" spans="1:11" x14ac:dyDescent="0.2">
      <c r="A99" s="81"/>
      <c r="B99" s="73"/>
      <c r="C99" s="72" t="s">
        <v>49</v>
      </c>
      <c r="D99" s="6" t="s">
        <v>48</v>
      </c>
      <c r="E99" s="4">
        <v>10.748900000000001</v>
      </c>
      <c r="F99" s="50" t="s">
        <v>116</v>
      </c>
      <c r="G99" s="5">
        <v>35.648328518360003</v>
      </c>
      <c r="H99" s="5">
        <v>31.176634329506999</v>
      </c>
      <c r="I99" s="4">
        <v>0</v>
      </c>
      <c r="J99" s="2">
        <v>13.997999999999999</v>
      </c>
      <c r="K99" s="81"/>
    </row>
    <row r="100" spans="1:11" x14ac:dyDescent="0.2">
      <c r="A100" s="81"/>
      <c r="B100" s="73"/>
      <c r="C100" s="73"/>
      <c r="D100" s="6" t="s">
        <v>47</v>
      </c>
      <c r="E100" s="4">
        <v>21.582999999999998</v>
      </c>
      <c r="F100" s="4">
        <v>31.246300000000002</v>
      </c>
      <c r="G100" s="5">
        <v>33.851100836089003</v>
      </c>
      <c r="H100" s="5">
        <v>31.676037207604999</v>
      </c>
      <c r="I100" s="4">
        <v>0</v>
      </c>
      <c r="J100" s="2">
        <v>52.829300000000003</v>
      </c>
      <c r="K100" s="81"/>
    </row>
    <row r="101" spans="1:11" x14ac:dyDescent="0.2">
      <c r="A101" s="81"/>
      <c r="B101" s="73"/>
      <c r="C101" s="73"/>
      <c r="D101" s="6" t="s">
        <v>46</v>
      </c>
      <c r="E101" s="4">
        <v>0</v>
      </c>
      <c r="F101" s="4">
        <v>0</v>
      </c>
      <c r="G101" s="4" t="s">
        <v>26</v>
      </c>
      <c r="H101" s="4" t="s">
        <v>26</v>
      </c>
      <c r="I101" s="4">
        <v>0</v>
      </c>
      <c r="J101" s="2">
        <v>0</v>
      </c>
      <c r="K101" s="81"/>
    </row>
    <row r="102" spans="1:11" x14ac:dyDescent="0.2">
      <c r="A102" s="81"/>
      <c r="B102" s="73"/>
      <c r="C102" s="73"/>
      <c r="D102" s="6" t="s">
        <v>45</v>
      </c>
      <c r="E102" s="50" t="s">
        <v>116</v>
      </c>
      <c r="F102" s="50" t="s">
        <v>116</v>
      </c>
      <c r="G102" s="5">
        <v>33.133502982642</v>
      </c>
      <c r="H102" s="5">
        <v>26.635560000000002</v>
      </c>
      <c r="I102" s="4">
        <v>8.3299999999999999E-2</v>
      </c>
      <c r="J102" s="2">
        <v>5.6656000000000004</v>
      </c>
      <c r="K102" s="81"/>
    </row>
    <row r="103" spans="1:11" x14ac:dyDescent="0.2">
      <c r="A103" s="81"/>
      <c r="B103" s="73"/>
      <c r="C103" s="73"/>
      <c r="D103" s="6" t="s">
        <v>44</v>
      </c>
      <c r="E103" s="4">
        <v>0</v>
      </c>
      <c r="F103" s="4">
        <v>0</v>
      </c>
      <c r="G103" s="4" t="s">
        <v>26</v>
      </c>
      <c r="H103" s="4" t="s">
        <v>26</v>
      </c>
      <c r="I103" s="4">
        <v>0</v>
      </c>
      <c r="J103" s="2">
        <v>0</v>
      </c>
      <c r="K103" s="81"/>
    </row>
    <row r="104" spans="1:11" x14ac:dyDescent="0.2">
      <c r="A104" s="81"/>
      <c r="B104" s="73"/>
      <c r="C104" s="73"/>
      <c r="D104" s="6" t="s">
        <v>43</v>
      </c>
      <c r="E104" s="4">
        <v>0</v>
      </c>
      <c r="F104" s="4">
        <v>0</v>
      </c>
      <c r="G104" s="4" t="s">
        <v>26</v>
      </c>
      <c r="H104" s="4" t="s">
        <v>26</v>
      </c>
      <c r="I104" s="4">
        <v>0</v>
      </c>
      <c r="J104" s="2">
        <v>0</v>
      </c>
      <c r="K104" s="81"/>
    </row>
    <row r="105" spans="1:11" x14ac:dyDescent="0.2">
      <c r="A105" s="81"/>
      <c r="B105" s="73"/>
      <c r="C105" s="74"/>
      <c r="D105" s="6" t="s">
        <v>42</v>
      </c>
      <c r="E105" s="4">
        <v>0</v>
      </c>
      <c r="F105" s="4">
        <v>0</v>
      </c>
      <c r="G105" s="4" t="s">
        <v>26</v>
      </c>
      <c r="H105" s="4" t="s">
        <v>26</v>
      </c>
      <c r="I105" s="4">
        <v>0</v>
      </c>
      <c r="J105" s="2">
        <v>0</v>
      </c>
      <c r="K105" s="81"/>
    </row>
    <row r="106" spans="1:11" x14ac:dyDescent="0.2">
      <c r="A106" s="81"/>
      <c r="B106" s="73"/>
      <c r="C106" s="71" t="s">
        <v>41</v>
      </c>
      <c r="D106" s="69"/>
      <c r="E106" s="2">
        <v>35.831699999999998</v>
      </c>
      <c r="F106" s="2">
        <v>36.5779</v>
      </c>
      <c r="G106" s="3">
        <v>34.143213299065003</v>
      </c>
      <c r="H106" s="3">
        <v>31.344705893448999</v>
      </c>
      <c r="I106" s="2">
        <v>8.3299999999999999E-2</v>
      </c>
      <c r="J106" s="2">
        <v>72.492900000000006</v>
      </c>
      <c r="K106" s="81"/>
    </row>
    <row r="107" spans="1:11" x14ac:dyDescent="0.2">
      <c r="A107" s="81"/>
      <c r="B107" s="73"/>
      <c r="C107" s="72" t="s">
        <v>40</v>
      </c>
      <c r="D107" s="6" t="s">
        <v>39</v>
      </c>
      <c r="E107" s="50" t="s">
        <v>116</v>
      </c>
      <c r="F107" s="50" t="s">
        <v>116</v>
      </c>
      <c r="G107" s="5">
        <v>31.668424456219</v>
      </c>
      <c r="H107" s="5">
        <v>26.831023255813999</v>
      </c>
      <c r="I107" s="4">
        <v>0</v>
      </c>
      <c r="J107" s="2">
        <v>6.8318000000000003</v>
      </c>
      <c r="K107" s="81"/>
    </row>
    <row r="108" spans="1:11" x14ac:dyDescent="0.2">
      <c r="A108" s="81"/>
      <c r="B108" s="73"/>
      <c r="C108" s="73"/>
      <c r="D108" s="6" t="s">
        <v>38</v>
      </c>
      <c r="E108" s="50" t="s">
        <v>116</v>
      </c>
      <c r="F108" s="4">
        <v>0</v>
      </c>
      <c r="G108" s="5">
        <v>37</v>
      </c>
      <c r="H108" s="4" t="s">
        <v>26</v>
      </c>
      <c r="I108" s="4">
        <v>0</v>
      </c>
      <c r="J108" s="2" t="s">
        <v>116</v>
      </c>
      <c r="K108" s="81"/>
    </row>
    <row r="109" spans="1:11" x14ac:dyDescent="0.2">
      <c r="A109" s="81"/>
      <c r="B109" s="73"/>
      <c r="C109" s="73"/>
      <c r="D109" s="6" t="s">
        <v>37</v>
      </c>
      <c r="E109" s="4">
        <v>39.416499999999999</v>
      </c>
      <c r="F109" s="4">
        <v>20.580400000000001</v>
      </c>
      <c r="G109" s="5">
        <v>33.475581656719001</v>
      </c>
      <c r="H109" s="5">
        <v>26.725458450759</v>
      </c>
      <c r="I109" s="50" t="s">
        <v>116</v>
      </c>
      <c r="J109" s="2">
        <v>62.163400000000003</v>
      </c>
      <c r="K109" s="81"/>
    </row>
    <row r="110" spans="1:11" x14ac:dyDescent="0.2">
      <c r="A110" s="81"/>
      <c r="B110" s="73"/>
      <c r="C110" s="73"/>
      <c r="D110" s="6" t="s">
        <v>36</v>
      </c>
      <c r="E110" s="4">
        <v>349.24930000000001</v>
      </c>
      <c r="F110" s="4">
        <v>399.65280000000001</v>
      </c>
      <c r="G110" s="5">
        <v>32.719750260948999</v>
      </c>
      <c r="H110" s="5">
        <v>28.979318002776001</v>
      </c>
      <c r="I110" s="4">
        <v>22.2498</v>
      </c>
      <c r="J110" s="2">
        <v>771.15189999999996</v>
      </c>
      <c r="K110" s="81"/>
    </row>
    <row r="111" spans="1:11" x14ac:dyDescent="0.2">
      <c r="A111" s="81"/>
      <c r="B111" s="73"/>
      <c r="C111" s="73"/>
      <c r="D111" s="6" t="s">
        <v>35</v>
      </c>
      <c r="E111" s="4">
        <v>0</v>
      </c>
      <c r="F111" s="4">
        <v>0</v>
      </c>
      <c r="G111" s="4" t="s">
        <v>26</v>
      </c>
      <c r="H111" s="4" t="s">
        <v>26</v>
      </c>
      <c r="I111" s="4">
        <v>0</v>
      </c>
      <c r="J111" s="2">
        <v>0</v>
      </c>
      <c r="K111" s="81"/>
    </row>
    <row r="112" spans="1:11" x14ac:dyDescent="0.2">
      <c r="A112" s="81"/>
      <c r="B112" s="73"/>
      <c r="C112" s="73"/>
      <c r="D112" s="6" t="s">
        <v>34</v>
      </c>
      <c r="E112" s="4">
        <v>155.49870000000001</v>
      </c>
      <c r="F112" s="4">
        <v>189.1533</v>
      </c>
      <c r="G112" s="5">
        <v>31.926122984924</v>
      </c>
      <c r="H112" s="5">
        <v>27.755002101470001</v>
      </c>
      <c r="I112" s="4">
        <v>11.916600000000001</v>
      </c>
      <c r="J112" s="2">
        <v>356.5686</v>
      </c>
      <c r="K112" s="81"/>
    </row>
    <row r="113" spans="1:11" x14ac:dyDescent="0.2">
      <c r="A113" s="81"/>
      <c r="B113" s="73"/>
      <c r="C113" s="74"/>
      <c r="D113" s="6" t="s">
        <v>33</v>
      </c>
      <c r="E113" s="4">
        <v>0</v>
      </c>
      <c r="F113" s="50" t="s">
        <v>116</v>
      </c>
      <c r="G113" s="5">
        <v>32.403777777777997</v>
      </c>
      <c r="H113" s="5">
        <v>32.403777777777997</v>
      </c>
      <c r="I113" s="4">
        <v>26.667000000000002</v>
      </c>
      <c r="J113" s="2">
        <v>27.416699999999999</v>
      </c>
      <c r="K113" s="81"/>
    </row>
    <row r="114" spans="1:11" x14ac:dyDescent="0.2">
      <c r="A114" s="81"/>
      <c r="B114" s="74"/>
      <c r="C114" s="71" t="s">
        <v>32</v>
      </c>
      <c r="D114" s="69"/>
      <c r="E114" s="2">
        <v>548.41399999999999</v>
      </c>
      <c r="F114" s="2">
        <v>613.71810000000005</v>
      </c>
      <c r="G114" s="3">
        <v>32.520703627754997</v>
      </c>
      <c r="H114" s="3">
        <v>28.518037190691</v>
      </c>
      <c r="I114" s="2">
        <v>62.999899999999997</v>
      </c>
      <c r="J114" s="2">
        <v>1225.1320000000001</v>
      </c>
      <c r="K114" s="81"/>
    </row>
    <row r="115" spans="1:11" x14ac:dyDescent="0.2">
      <c r="A115" s="81"/>
      <c r="B115" s="68" t="s">
        <v>31</v>
      </c>
      <c r="C115" s="68"/>
      <c r="D115" s="69"/>
      <c r="E115" s="2">
        <v>1242.5686000000001</v>
      </c>
      <c r="F115" s="2">
        <v>978.50879999999995</v>
      </c>
      <c r="G115" s="3">
        <v>33.403983843382001</v>
      </c>
      <c r="H115" s="3">
        <v>28.837548915757999</v>
      </c>
      <c r="I115" s="2">
        <v>64.082800000000006</v>
      </c>
      <c r="J115" s="2">
        <v>2285.1601999999998</v>
      </c>
      <c r="K115" s="81"/>
    </row>
    <row r="116" spans="1:11" x14ac:dyDescent="0.2">
      <c r="A116" s="81"/>
      <c r="B116" s="80"/>
      <c r="C116" s="80"/>
      <c r="D116" s="80"/>
      <c r="E116" s="80"/>
      <c r="F116" s="80"/>
      <c r="G116" s="80"/>
      <c r="H116" s="80"/>
      <c r="I116" s="80"/>
      <c r="J116" s="80"/>
      <c r="K116" s="81"/>
    </row>
    <row r="117" spans="1:11" x14ac:dyDescent="0.2">
      <c r="A117" s="81"/>
      <c r="B117" s="72" t="s">
        <v>30</v>
      </c>
      <c r="C117" s="72" t="s">
        <v>29</v>
      </c>
      <c r="D117" s="76" t="s">
        <v>28</v>
      </c>
      <c r="E117" s="77"/>
      <c r="F117" s="77"/>
      <c r="G117" s="77"/>
      <c r="H117" s="77"/>
      <c r="I117" s="77"/>
      <c r="J117" s="77"/>
      <c r="K117" s="81"/>
    </row>
    <row r="118" spans="1:11" x14ac:dyDescent="0.2">
      <c r="A118" s="81"/>
      <c r="B118" s="73"/>
      <c r="C118" s="73"/>
      <c r="D118" s="6" t="s">
        <v>90</v>
      </c>
      <c r="E118" s="4">
        <v>0</v>
      </c>
      <c r="F118" s="4">
        <v>0</v>
      </c>
      <c r="G118" s="4" t="s">
        <v>26</v>
      </c>
      <c r="H118" s="4" t="s">
        <v>26</v>
      </c>
      <c r="I118" s="50" t="s">
        <v>116</v>
      </c>
      <c r="J118" s="2" t="s">
        <v>116</v>
      </c>
      <c r="K118" s="81"/>
    </row>
    <row r="119" spans="1:11" x14ac:dyDescent="0.2">
      <c r="A119" s="81"/>
      <c r="B119" s="73"/>
      <c r="C119" s="73"/>
      <c r="D119" s="78" t="s">
        <v>25</v>
      </c>
      <c r="E119" s="79"/>
      <c r="F119" s="79"/>
      <c r="G119" s="79"/>
      <c r="H119" s="79"/>
      <c r="I119" s="79"/>
      <c r="J119" s="79"/>
      <c r="K119" s="81"/>
    </row>
    <row r="120" spans="1:11" x14ac:dyDescent="0.2">
      <c r="A120" s="81"/>
      <c r="B120" s="73"/>
      <c r="C120" s="73"/>
      <c r="D120" s="6" t="s">
        <v>24</v>
      </c>
      <c r="E120" s="4">
        <v>21.833400000000001</v>
      </c>
      <c r="F120" s="4">
        <v>5.0823999999999998</v>
      </c>
      <c r="G120" s="5">
        <v>35.512150707019998</v>
      </c>
      <c r="H120" s="5">
        <v>29.120522981269001</v>
      </c>
      <c r="I120" s="4">
        <v>0.24990000000000001</v>
      </c>
      <c r="J120" s="2">
        <v>27.165700000000001</v>
      </c>
      <c r="K120" s="81"/>
    </row>
    <row r="121" spans="1:11" x14ac:dyDescent="0.2">
      <c r="A121" s="81"/>
      <c r="B121" s="73"/>
      <c r="C121" s="73"/>
      <c r="D121" s="6" t="s">
        <v>23</v>
      </c>
      <c r="E121" s="4">
        <v>44.832500000000003</v>
      </c>
      <c r="F121" s="4">
        <v>10.330399999999999</v>
      </c>
      <c r="G121" s="5">
        <v>35.551235654761001</v>
      </c>
      <c r="H121" s="5">
        <v>29.263799785100002</v>
      </c>
      <c r="I121" s="4">
        <v>0.1666</v>
      </c>
      <c r="J121" s="2">
        <v>55.329500000000003</v>
      </c>
      <c r="K121" s="81"/>
    </row>
    <row r="122" spans="1:11" x14ac:dyDescent="0.2">
      <c r="A122" s="81"/>
      <c r="B122" s="73"/>
      <c r="C122" s="73"/>
      <c r="D122" s="78" t="s">
        <v>22</v>
      </c>
      <c r="E122" s="79"/>
      <c r="F122" s="79"/>
      <c r="G122" s="79"/>
      <c r="H122" s="79"/>
      <c r="I122" s="79"/>
      <c r="J122" s="79"/>
      <c r="K122" s="81"/>
    </row>
    <row r="123" spans="1:11" x14ac:dyDescent="0.2">
      <c r="A123" s="81"/>
      <c r="B123" s="73"/>
      <c r="C123" s="73"/>
      <c r="D123" s="6" t="s">
        <v>21</v>
      </c>
      <c r="E123" s="4">
        <v>532.24699999999996</v>
      </c>
      <c r="F123" s="4">
        <v>340.4667</v>
      </c>
      <c r="G123" s="5">
        <v>33.767622108946</v>
      </c>
      <c r="H123" s="5">
        <v>28.714489349179001</v>
      </c>
      <c r="I123" s="4">
        <v>5.2493999999999996</v>
      </c>
      <c r="J123" s="2">
        <v>877.96310000000005</v>
      </c>
      <c r="K123" s="81"/>
    </row>
    <row r="124" spans="1:11" x14ac:dyDescent="0.2">
      <c r="A124" s="81"/>
      <c r="B124" s="73"/>
      <c r="C124" s="74"/>
      <c r="D124" s="6" t="s">
        <v>20</v>
      </c>
      <c r="E124" s="4">
        <v>324.91520000000003</v>
      </c>
      <c r="F124" s="4">
        <v>11.496700000000001</v>
      </c>
      <c r="G124" s="5">
        <v>36.637404643533998</v>
      </c>
      <c r="H124" s="5">
        <v>26.389877721432999</v>
      </c>
      <c r="I124" s="50" t="s">
        <v>116</v>
      </c>
      <c r="J124" s="2">
        <v>340.16140000000001</v>
      </c>
      <c r="K124" s="81"/>
    </row>
    <row r="125" spans="1:11" x14ac:dyDescent="0.2">
      <c r="A125" s="81"/>
      <c r="B125" s="73"/>
      <c r="C125" s="71" t="s">
        <v>19</v>
      </c>
      <c r="D125" s="69"/>
      <c r="E125" s="2">
        <v>923.82809999999995</v>
      </c>
      <c r="F125" s="2">
        <v>367.37619999999998</v>
      </c>
      <c r="G125" s="3">
        <v>34.627883861135999</v>
      </c>
      <c r="H125" s="3">
        <v>28.662806249833</v>
      </c>
      <c r="I125" s="2">
        <v>10.664899999999999</v>
      </c>
      <c r="J125" s="2">
        <v>1301.8692000000001</v>
      </c>
      <c r="K125" s="81"/>
    </row>
    <row r="126" spans="1:11" x14ac:dyDescent="0.2">
      <c r="A126" s="81"/>
      <c r="B126" s="73"/>
      <c r="C126" s="72" t="s">
        <v>12</v>
      </c>
      <c r="D126" s="6" t="s">
        <v>91</v>
      </c>
      <c r="E126" s="4">
        <v>346.07010000000002</v>
      </c>
      <c r="F126" s="4">
        <v>99.5565</v>
      </c>
      <c r="G126" s="5">
        <v>34.860985450374997</v>
      </c>
      <c r="H126" s="5">
        <v>27.425519367393999</v>
      </c>
      <c r="I126" s="4">
        <v>5.4988999999999999</v>
      </c>
      <c r="J126" s="2">
        <v>451.12549999999999</v>
      </c>
      <c r="K126" s="81"/>
    </row>
    <row r="127" spans="1:11" x14ac:dyDescent="0.2">
      <c r="A127" s="81"/>
      <c r="B127" s="73"/>
      <c r="C127" s="73"/>
      <c r="D127" s="6" t="s">
        <v>17</v>
      </c>
      <c r="E127" s="4">
        <v>21.7485</v>
      </c>
      <c r="F127" s="4">
        <v>5.165</v>
      </c>
      <c r="G127" s="5">
        <v>34.798903977557998</v>
      </c>
      <c r="H127" s="5">
        <v>25.530649022264999</v>
      </c>
      <c r="I127" s="4">
        <v>0</v>
      </c>
      <c r="J127" s="2">
        <v>26.913499999999999</v>
      </c>
      <c r="K127" s="81"/>
    </row>
    <row r="128" spans="1:11" x14ac:dyDescent="0.2">
      <c r="A128" s="81"/>
      <c r="B128" s="73"/>
      <c r="C128" s="73"/>
      <c r="D128" s="6" t="s">
        <v>16</v>
      </c>
      <c r="E128" s="4">
        <v>134.91210000000001</v>
      </c>
      <c r="F128" s="4">
        <v>37.744599999999998</v>
      </c>
      <c r="G128" s="5">
        <v>35.714569566660003</v>
      </c>
      <c r="H128" s="5">
        <v>31.120001889011998</v>
      </c>
      <c r="I128" s="4">
        <v>0.24990000000000001</v>
      </c>
      <c r="J128" s="2">
        <v>172.9066</v>
      </c>
      <c r="K128" s="81"/>
    </row>
    <row r="129" spans="1:13" x14ac:dyDescent="0.2">
      <c r="A129" s="81"/>
      <c r="B129" s="73"/>
      <c r="C129" s="73"/>
      <c r="D129" s="6" t="s">
        <v>15</v>
      </c>
      <c r="E129" s="4">
        <v>260.32760000000002</v>
      </c>
      <c r="F129" s="4">
        <v>425.78699999999998</v>
      </c>
      <c r="G129" s="5">
        <v>33.605047275483997</v>
      </c>
      <c r="H129" s="5">
        <v>31.529361792164</v>
      </c>
      <c r="I129" s="4">
        <v>53.4161</v>
      </c>
      <c r="J129" s="2">
        <v>739.53070000000002</v>
      </c>
      <c r="K129" s="81"/>
    </row>
    <row r="130" spans="1:13" x14ac:dyDescent="0.2">
      <c r="A130" s="81"/>
      <c r="B130" s="73"/>
      <c r="C130" s="73"/>
      <c r="D130" s="6" t="s">
        <v>14</v>
      </c>
      <c r="E130" s="4">
        <v>24.33</v>
      </c>
      <c r="F130" s="50" t="s">
        <v>116</v>
      </c>
      <c r="G130" s="5">
        <v>36.157394819480999</v>
      </c>
      <c r="H130" s="5">
        <v>28.921809444817001</v>
      </c>
      <c r="I130" s="4">
        <v>0</v>
      </c>
      <c r="J130" s="2">
        <v>27.1633</v>
      </c>
      <c r="K130" s="81"/>
    </row>
    <row r="131" spans="1:13" x14ac:dyDescent="0.2">
      <c r="A131" s="81"/>
      <c r="B131" s="73"/>
      <c r="C131" s="73"/>
      <c r="D131" s="6" t="s">
        <v>13</v>
      </c>
      <c r="E131" s="4">
        <v>22.996700000000001</v>
      </c>
      <c r="F131" s="50" t="s">
        <v>116</v>
      </c>
      <c r="G131" s="5">
        <v>35.744419649554999</v>
      </c>
      <c r="H131" s="5">
        <v>26.115833333333001</v>
      </c>
      <c r="I131" s="4">
        <v>0</v>
      </c>
      <c r="J131" s="2">
        <v>25.9955</v>
      </c>
      <c r="K131" s="81"/>
    </row>
    <row r="132" spans="1:13" x14ac:dyDescent="0.2">
      <c r="A132" s="81"/>
      <c r="B132" s="73"/>
      <c r="C132" s="74"/>
      <c r="D132" s="6" t="s">
        <v>12</v>
      </c>
      <c r="E132" s="4">
        <v>202.6568</v>
      </c>
      <c r="F132" s="4">
        <v>32.157499999999999</v>
      </c>
      <c r="G132" s="5">
        <v>35.350386823971</v>
      </c>
      <c r="H132" s="5">
        <v>24.954512533624001</v>
      </c>
      <c r="I132" s="50" t="s">
        <v>116</v>
      </c>
      <c r="J132" s="2">
        <v>239.31399999999999</v>
      </c>
      <c r="K132" s="81"/>
    </row>
    <row r="133" spans="1:13" x14ac:dyDescent="0.2">
      <c r="A133" s="81"/>
      <c r="B133" s="74"/>
      <c r="C133" s="71" t="s">
        <v>11</v>
      </c>
      <c r="D133" s="69"/>
      <c r="E133" s="2">
        <v>1013.0418</v>
      </c>
      <c r="F133" s="2">
        <v>606.24270000000001</v>
      </c>
      <c r="G133" s="3">
        <v>34.525705998112002</v>
      </c>
      <c r="H133" s="3">
        <v>30.391118893967999</v>
      </c>
      <c r="I133" s="2">
        <v>63.6646</v>
      </c>
      <c r="J133" s="2">
        <v>1682.9491</v>
      </c>
      <c r="K133" s="81"/>
    </row>
    <row r="134" spans="1:13" x14ac:dyDescent="0.2">
      <c r="A134" s="81"/>
      <c r="B134" s="68" t="s">
        <v>10</v>
      </c>
      <c r="C134" s="68"/>
      <c r="D134" s="69"/>
      <c r="E134" s="2">
        <v>1936.8698999999999</v>
      </c>
      <c r="F134" s="2">
        <v>973.61890000000005</v>
      </c>
      <c r="G134" s="3">
        <v>34.571036011441997</v>
      </c>
      <c r="H134" s="3">
        <v>29.738973653552002</v>
      </c>
      <c r="I134" s="2">
        <v>74.329499999999996</v>
      </c>
      <c r="J134" s="2">
        <v>2984.8182999999999</v>
      </c>
      <c r="K134" s="81"/>
    </row>
    <row r="135" spans="1:13" x14ac:dyDescent="0.2">
      <c r="A135" s="81"/>
      <c r="B135" s="70"/>
      <c r="C135" s="70"/>
      <c r="D135" s="70"/>
      <c r="E135" s="70"/>
      <c r="F135" s="70"/>
      <c r="G135" s="70"/>
      <c r="H135" s="70"/>
      <c r="I135" s="70"/>
      <c r="J135" s="70"/>
      <c r="K135" s="81"/>
    </row>
    <row r="136" spans="1:13" x14ac:dyDescent="0.2">
      <c r="A136" s="81"/>
      <c r="B136" s="68" t="s">
        <v>9</v>
      </c>
      <c r="C136" s="68"/>
      <c r="D136" s="69"/>
      <c r="E136" s="2">
        <v>6219.6711999999998</v>
      </c>
      <c r="F136" s="2">
        <v>3500.4119000000001</v>
      </c>
      <c r="G136" s="3">
        <v>34.180913225998999</v>
      </c>
      <c r="H136" s="3">
        <v>29.171847630445999</v>
      </c>
      <c r="I136" s="2">
        <v>162.41149999999999</v>
      </c>
      <c r="J136" s="2">
        <v>9882.4946</v>
      </c>
      <c r="K136" s="81"/>
    </row>
    <row r="137" spans="1:13" x14ac:dyDescent="0.2">
      <c r="A137" s="82"/>
      <c r="B137" s="75"/>
      <c r="C137" s="75"/>
      <c r="D137" s="75"/>
      <c r="E137" s="75"/>
      <c r="F137" s="75"/>
      <c r="G137" s="75"/>
      <c r="H137" s="75"/>
      <c r="I137" s="75"/>
      <c r="J137" s="75"/>
      <c r="K137" s="82"/>
    </row>
    <row r="138" spans="1:13" x14ac:dyDescent="0.2">
      <c r="A138" s="64" t="s">
        <v>85</v>
      </c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9"/>
      <c r="M138" s="9"/>
    </row>
    <row r="139" spans="1:13" x14ac:dyDescent="0.2">
      <c r="A139" s="66" t="s">
        <v>86</v>
      </c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10"/>
      <c r="M139" s="10"/>
    </row>
    <row r="140" spans="1:13" x14ac:dyDescent="0.2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8"/>
      <c r="M140" s="8"/>
    </row>
    <row r="141" spans="1:13" x14ac:dyDescent="0.2">
      <c r="A141" s="90" t="s">
        <v>3</v>
      </c>
      <c r="B141" s="90"/>
      <c r="C141" s="90"/>
      <c r="D141" s="90"/>
      <c r="E141" s="90"/>
      <c r="F141" s="90"/>
      <c r="G141" s="90"/>
      <c r="H141" s="90"/>
      <c r="I141" s="90"/>
      <c r="J141" s="90"/>
      <c r="K141" s="90"/>
    </row>
    <row r="142" spans="1:13" x14ac:dyDescent="0.2">
      <c r="A142" s="80"/>
      <c r="B142" s="70"/>
      <c r="C142" s="70"/>
      <c r="D142" s="70"/>
      <c r="E142" s="70"/>
      <c r="F142" s="70"/>
      <c r="G142" s="70"/>
      <c r="H142" s="70"/>
      <c r="I142" s="70"/>
      <c r="J142" s="70"/>
      <c r="K142" s="80"/>
    </row>
    <row r="143" spans="1:13" ht="51" x14ac:dyDescent="0.2">
      <c r="A143" s="81"/>
      <c r="B143" s="83"/>
      <c r="C143" s="84"/>
      <c r="D143" s="85"/>
      <c r="E143" s="7" t="s">
        <v>83</v>
      </c>
      <c r="F143" s="7" t="s">
        <v>78</v>
      </c>
      <c r="G143" s="7" t="s">
        <v>77</v>
      </c>
      <c r="H143" s="7" t="s">
        <v>76</v>
      </c>
      <c r="I143" s="7" t="s">
        <v>75</v>
      </c>
      <c r="J143" s="7" t="s">
        <v>74</v>
      </c>
      <c r="K143" s="81"/>
    </row>
    <row r="144" spans="1:13" x14ac:dyDescent="0.2">
      <c r="A144" s="81"/>
      <c r="B144" s="72" t="s">
        <v>73</v>
      </c>
      <c r="C144" s="72" t="s">
        <v>73</v>
      </c>
      <c r="D144" s="6" t="s">
        <v>72</v>
      </c>
      <c r="E144" s="4">
        <v>259.74900000000002</v>
      </c>
      <c r="F144" s="4">
        <v>13.1638</v>
      </c>
      <c r="G144" s="5">
        <v>36.389773128267002</v>
      </c>
      <c r="H144" s="5">
        <v>24.348734848599999</v>
      </c>
      <c r="I144" s="4">
        <v>0</v>
      </c>
      <c r="J144" s="2">
        <v>272.9128</v>
      </c>
      <c r="K144" s="81"/>
    </row>
    <row r="145" spans="1:11" x14ac:dyDescent="0.2">
      <c r="A145" s="81"/>
      <c r="B145" s="73"/>
      <c r="C145" s="73"/>
      <c r="D145" s="6" t="s">
        <v>71</v>
      </c>
      <c r="E145" s="4">
        <v>890.57770000000005</v>
      </c>
      <c r="F145" s="4">
        <v>25.908999999999999</v>
      </c>
      <c r="G145" s="5">
        <v>36.639837249792997</v>
      </c>
      <c r="H145" s="5">
        <v>24.259856791076</v>
      </c>
      <c r="I145" s="4">
        <v>0</v>
      </c>
      <c r="J145" s="2">
        <v>916.48670000000004</v>
      </c>
      <c r="K145" s="81"/>
    </row>
    <row r="146" spans="1:11" x14ac:dyDescent="0.2">
      <c r="A146" s="81"/>
      <c r="B146" s="73"/>
      <c r="C146" s="73"/>
      <c r="D146" s="6" t="s">
        <v>70</v>
      </c>
      <c r="E146" s="4">
        <v>1150.2485999999999</v>
      </c>
      <c r="F146" s="4">
        <v>20.746700000000001</v>
      </c>
      <c r="G146" s="5">
        <v>36.647835218552999</v>
      </c>
      <c r="H146" s="5">
        <v>17.122944665898999</v>
      </c>
      <c r="I146" s="50" t="s">
        <v>116</v>
      </c>
      <c r="J146" s="2">
        <v>1173.8284000000001</v>
      </c>
      <c r="K146" s="81"/>
    </row>
    <row r="147" spans="1:11" x14ac:dyDescent="0.2">
      <c r="A147" s="81"/>
      <c r="B147" s="73"/>
      <c r="C147" s="74"/>
      <c r="D147" s="6" t="s">
        <v>69</v>
      </c>
      <c r="E147" s="4">
        <v>50.581499999999998</v>
      </c>
      <c r="F147" s="4">
        <v>6.8323999999999998</v>
      </c>
      <c r="G147" s="5">
        <v>33.461927514068996</v>
      </c>
      <c r="H147" s="5">
        <v>7.2689333323575998</v>
      </c>
      <c r="I147" s="4">
        <v>16.6663</v>
      </c>
      <c r="J147" s="2">
        <v>74.080200000000005</v>
      </c>
      <c r="K147" s="81"/>
    </row>
    <row r="148" spans="1:11" x14ac:dyDescent="0.2">
      <c r="A148" s="81"/>
      <c r="B148" s="74"/>
      <c r="C148" s="71" t="s">
        <v>68</v>
      </c>
      <c r="D148" s="69"/>
      <c r="E148" s="2">
        <v>2351.1568000000002</v>
      </c>
      <c r="F148" s="2">
        <v>66.651899999999998</v>
      </c>
      <c r="G148" s="3">
        <v>36.540021119785003</v>
      </c>
      <c r="H148" s="3">
        <v>20.314190017089</v>
      </c>
      <c r="I148" s="2">
        <v>19.499400000000001</v>
      </c>
      <c r="J148" s="2">
        <v>2437.3081000000002</v>
      </c>
      <c r="K148" s="81"/>
    </row>
    <row r="149" spans="1:11" x14ac:dyDescent="0.2">
      <c r="A149" s="81"/>
      <c r="B149" s="68" t="s">
        <v>68</v>
      </c>
      <c r="C149" s="68"/>
      <c r="D149" s="69"/>
      <c r="E149" s="2">
        <v>2351.1568000000002</v>
      </c>
      <c r="F149" s="2">
        <v>66.651899999999998</v>
      </c>
      <c r="G149" s="3">
        <v>36.540021119785003</v>
      </c>
      <c r="H149" s="3">
        <v>20.314190017089</v>
      </c>
      <c r="I149" s="2">
        <v>19.499400000000001</v>
      </c>
      <c r="J149" s="2">
        <v>2437.3081000000002</v>
      </c>
      <c r="K149" s="81"/>
    </row>
    <row r="150" spans="1:11" x14ac:dyDescent="0.2">
      <c r="A150" s="81"/>
      <c r="B150" s="70"/>
      <c r="C150" s="70"/>
      <c r="D150" s="70"/>
      <c r="E150" s="70"/>
      <c r="F150" s="70"/>
      <c r="G150" s="70"/>
      <c r="H150" s="70"/>
      <c r="I150" s="70"/>
      <c r="J150" s="70"/>
      <c r="K150" s="81"/>
    </row>
    <row r="151" spans="1:11" x14ac:dyDescent="0.2">
      <c r="A151" s="81"/>
      <c r="B151" s="72" t="s">
        <v>67</v>
      </c>
      <c r="C151" s="6" t="s">
        <v>67</v>
      </c>
      <c r="D151" s="6" t="s">
        <v>67</v>
      </c>
      <c r="E151" s="4">
        <v>4065.404</v>
      </c>
      <c r="F151" s="4">
        <v>3747</v>
      </c>
      <c r="G151" s="5">
        <v>33.605274324394998</v>
      </c>
      <c r="H151" s="5">
        <v>29.922079410995</v>
      </c>
      <c r="I151" s="4">
        <v>44.083500000000001</v>
      </c>
      <c r="J151" s="2">
        <v>7856.4875000000002</v>
      </c>
      <c r="K151" s="81"/>
    </row>
    <row r="152" spans="1:11" x14ac:dyDescent="0.2">
      <c r="A152" s="81"/>
      <c r="B152" s="74"/>
      <c r="C152" s="71" t="s">
        <v>66</v>
      </c>
      <c r="D152" s="69"/>
      <c r="E152" s="2">
        <v>4065.404</v>
      </c>
      <c r="F152" s="2">
        <v>3747</v>
      </c>
      <c r="G152" s="3">
        <v>33.605274324394998</v>
      </c>
      <c r="H152" s="3">
        <v>29.922079410995</v>
      </c>
      <c r="I152" s="2">
        <v>44.083500000000001</v>
      </c>
      <c r="J152" s="2">
        <v>7856.4875000000002</v>
      </c>
      <c r="K152" s="81"/>
    </row>
    <row r="153" spans="1:11" x14ac:dyDescent="0.2">
      <c r="A153" s="81"/>
      <c r="B153" s="68" t="s">
        <v>66</v>
      </c>
      <c r="C153" s="68"/>
      <c r="D153" s="69"/>
      <c r="E153" s="2">
        <v>4065.404</v>
      </c>
      <c r="F153" s="2">
        <v>3747</v>
      </c>
      <c r="G153" s="3">
        <v>33.605274324394998</v>
      </c>
      <c r="H153" s="3">
        <v>29.922079410995</v>
      </c>
      <c r="I153" s="2">
        <v>44.083500000000001</v>
      </c>
      <c r="J153" s="2">
        <v>7856.4875000000002</v>
      </c>
      <c r="K153" s="81"/>
    </row>
    <row r="154" spans="1:11" x14ac:dyDescent="0.2">
      <c r="A154" s="81"/>
      <c r="B154" s="70"/>
      <c r="C154" s="70"/>
      <c r="D154" s="70"/>
      <c r="E154" s="70"/>
      <c r="F154" s="70"/>
      <c r="G154" s="70"/>
      <c r="H154" s="70"/>
      <c r="I154" s="70"/>
      <c r="J154" s="70"/>
      <c r="K154" s="81"/>
    </row>
    <row r="155" spans="1:11" x14ac:dyDescent="0.2">
      <c r="A155" s="81"/>
      <c r="B155" s="72" t="s">
        <v>65</v>
      </c>
      <c r="C155" s="72" t="s">
        <v>64</v>
      </c>
      <c r="D155" s="6" t="s">
        <v>63</v>
      </c>
      <c r="E155" s="4">
        <v>36.081299999999999</v>
      </c>
      <c r="F155" s="4">
        <v>5.1646999999999998</v>
      </c>
      <c r="G155" s="5">
        <v>36.162402116568998</v>
      </c>
      <c r="H155" s="5">
        <v>30.310828838073999</v>
      </c>
      <c r="I155" s="4">
        <v>0</v>
      </c>
      <c r="J155" s="2">
        <v>41.246000000000002</v>
      </c>
      <c r="K155" s="81"/>
    </row>
    <row r="156" spans="1:11" x14ac:dyDescent="0.2">
      <c r="A156" s="81"/>
      <c r="B156" s="73"/>
      <c r="C156" s="73"/>
      <c r="D156" s="6" t="s">
        <v>62</v>
      </c>
      <c r="E156" s="4">
        <v>0</v>
      </c>
      <c r="F156" s="4">
        <v>0</v>
      </c>
      <c r="G156" s="4" t="s">
        <v>26</v>
      </c>
      <c r="H156" s="4" t="s">
        <v>26</v>
      </c>
      <c r="I156" s="4">
        <v>0</v>
      </c>
      <c r="J156" s="2">
        <v>0</v>
      </c>
      <c r="K156" s="81"/>
    </row>
    <row r="157" spans="1:11" x14ac:dyDescent="0.2">
      <c r="A157" s="81"/>
      <c r="B157" s="73"/>
      <c r="C157" s="74"/>
      <c r="D157" s="6" t="s">
        <v>61</v>
      </c>
      <c r="E157" s="4">
        <v>12.9153</v>
      </c>
      <c r="F157" s="4">
        <v>8.6635000000000009</v>
      </c>
      <c r="G157" s="5">
        <v>28.774667734072001</v>
      </c>
      <c r="H157" s="5">
        <v>16.512575760373998</v>
      </c>
      <c r="I157" s="4">
        <v>0</v>
      </c>
      <c r="J157" s="2">
        <v>21.578800000000001</v>
      </c>
      <c r="K157" s="81"/>
    </row>
    <row r="158" spans="1:11" x14ac:dyDescent="0.2">
      <c r="A158" s="81"/>
      <c r="B158" s="73"/>
      <c r="C158" s="71" t="s">
        <v>60</v>
      </c>
      <c r="D158" s="69"/>
      <c r="E158" s="2">
        <v>48.996600000000001</v>
      </c>
      <c r="F158" s="2">
        <v>13.828200000000001</v>
      </c>
      <c r="G158" s="3">
        <v>33.624893955890002</v>
      </c>
      <c r="H158" s="3">
        <v>21.666090872274999</v>
      </c>
      <c r="I158" s="2">
        <v>0</v>
      </c>
      <c r="J158" s="2">
        <v>62.824800000000003</v>
      </c>
      <c r="K158" s="81"/>
    </row>
    <row r="159" spans="1:11" x14ac:dyDescent="0.2">
      <c r="A159" s="81"/>
      <c r="B159" s="73"/>
      <c r="C159" s="72" t="s">
        <v>59</v>
      </c>
      <c r="D159" s="6" t="s">
        <v>58</v>
      </c>
      <c r="E159" s="4">
        <v>0</v>
      </c>
      <c r="F159" s="4">
        <v>0</v>
      </c>
      <c r="G159" s="4" t="s">
        <v>26</v>
      </c>
      <c r="H159" s="4" t="s">
        <v>26</v>
      </c>
      <c r="I159" s="4">
        <v>0</v>
      </c>
      <c r="J159" s="2">
        <v>0</v>
      </c>
      <c r="K159" s="81"/>
    </row>
    <row r="160" spans="1:11" x14ac:dyDescent="0.2">
      <c r="A160" s="81"/>
      <c r="B160" s="73"/>
      <c r="C160" s="73"/>
      <c r="D160" s="6" t="s">
        <v>57</v>
      </c>
      <c r="E160" s="4">
        <v>740.57399999999996</v>
      </c>
      <c r="F160" s="4">
        <v>378.12439999999998</v>
      </c>
      <c r="G160" s="5">
        <v>34.237347513324004</v>
      </c>
      <c r="H160" s="5">
        <v>28.826565763542</v>
      </c>
      <c r="I160" s="50" t="s">
        <v>116</v>
      </c>
      <c r="J160" s="2">
        <v>1123.4476999999999</v>
      </c>
      <c r="K160" s="81"/>
    </row>
    <row r="161" spans="1:11" x14ac:dyDescent="0.2">
      <c r="A161" s="81"/>
      <c r="B161" s="73"/>
      <c r="C161" s="73"/>
      <c r="D161" s="6" t="s">
        <v>56</v>
      </c>
      <c r="E161" s="4">
        <v>154.745</v>
      </c>
      <c r="F161" s="4">
        <v>153.6448</v>
      </c>
      <c r="G161" s="5">
        <v>34.085541559740001</v>
      </c>
      <c r="H161" s="5">
        <v>31.150213638861</v>
      </c>
      <c r="I161" s="50" t="s">
        <v>116</v>
      </c>
      <c r="J161" s="2">
        <v>309.05619999999999</v>
      </c>
      <c r="K161" s="81"/>
    </row>
    <row r="162" spans="1:11" x14ac:dyDescent="0.2">
      <c r="A162" s="81"/>
      <c r="B162" s="73"/>
      <c r="C162" s="73"/>
      <c r="D162" s="6" t="s">
        <v>55</v>
      </c>
      <c r="E162" s="4">
        <v>253.7456</v>
      </c>
      <c r="F162" s="4">
        <v>223.39189999999999</v>
      </c>
      <c r="G162" s="5">
        <v>33.983743862723003</v>
      </c>
      <c r="H162" s="5">
        <v>30.557649526683999</v>
      </c>
      <c r="I162" s="50" t="s">
        <v>116</v>
      </c>
      <c r="J162" s="2">
        <v>479.30349999999999</v>
      </c>
      <c r="K162" s="81"/>
    </row>
    <row r="163" spans="1:11" x14ac:dyDescent="0.2">
      <c r="A163" s="81"/>
      <c r="B163" s="73"/>
      <c r="C163" s="73"/>
      <c r="D163" s="6" t="s">
        <v>54</v>
      </c>
      <c r="E163" s="4">
        <v>160.91059999999999</v>
      </c>
      <c r="F163" s="4">
        <v>126.5752</v>
      </c>
      <c r="G163" s="5">
        <v>32.929945571920001</v>
      </c>
      <c r="H163" s="5">
        <v>27.755828524860998</v>
      </c>
      <c r="I163" s="50" t="s">
        <v>116</v>
      </c>
      <c r="J163" s="2">
        <v>291.3186</v>
      </c>
      <c r="K163" s="81"/>
    </row>
    <row r="164" spans="1:11" x14ac:dyDescent="0.2">
      <c r="A164" s="81"/>
      <c r="B164" s="73"/>
      <c r="C164" s="73"/>
      <c r="D164" s="6" t="s">
        <v>53</v>
      </c>
      <c r="E164" s="4">
        <v>26.333300000000001</v>
      </c>
      <c r="F164" s="4">
        <v>17.162800000000001</v>
      </c>
      <c r="G164" s="5">
        <v>33.615328746715001</v>
      </c>
      <c r="H164" s="5">
        <v>28.422145611438999</v>
      </c>
      <c r="I164" s="4">
        <v>0.1666</v>
      </c>
      <c r="J164" s="2">
        <v>43.662700000000001</v>
      </c>
      <c r="K164" s="81"/>
    </row>
    <row r="165" spans="1:11" x14ac:dyDescent="0.2">
      <c r="A165" s="81"/>
      <c r="B165" s="73"/>
      <c r="C165" s="73"/>
      <c r="D165" s="6" t="s">
        <v>52</v>
      </c>
      <c r="E165" s="4">
        <v>133.74860000000001</v>
      </c>
      <c r="F165" s="4">
        <v>23.3309</v>
      </c>
      <c r="G165" s="5">
        <v>35.911664996387003</v>
      </c>
      <c r="H165" s="5">
        <v>29.672587932742001</v>
      </c>
      <c r="I165" s="4">
        <v>8.3299999999999999E-2</v>
      </c>
      <c r="J165" s="2">
        <v>157.1628</v>
      </c>
      <c r="K165" s="81"/>
    </row>
    <row r="166" spans="1:11" x14ac:dyDescent="0.2">
      <c r="A166" s="81"/>
      <c r="B166" s="73"/>
      <c r="C166" s="74"/>
      <c r="D166" s="6" t="s">
        <v>51</v>
      </c>
      <c r="E166" s="4">
        <v>0</v>
      </c>
      <c r="F166" s="4">
        <v>0</v>
      </c>
      <c r="G166" s="4" t="s">
        <v>26</v>
      </c>
      <c r="H166" s="4" t="s">
        <v>26</v>
      </c>
      <c r="I166" s="4">
        <v>0</v>
      </c>
      <c r="J166" s="2">
        <v>0</v>
      </c>
      <c r="K166" s="81"/>
    </row>
    <row r="167" spans="1:11" x14ac:dyDescent="0.2">
      <c r="A167" s="81"/>
      <c r="B167" s="73"/>
      <c r="C167" s="71" t="s">
        <v>50</v>
      </c>
      <c r="D167" s="69"/>
      <c r="E167" s="2">
        <v>1470.0571</v>
      </c>
      <c r="F167" s="2">
        <v>922.23</v>
      </c>
      <c r="G167" s="3">
        <v>34.108711970399</v>
      </c>
      <c r="H167" s="3">
        <v>29.49992837405</v>
      </c>
      <c r="I167" s="2">
        <v>11.664400000000001</v>
      </c>
      <c r="J167" s="2">
        <v>2403.9515000000001</v>
      </c>
      <c r="K167" s="81"/>
    </row>
    <row r="168" spans="1:11" x14ac:dyDescent="0.2">
      <c r="A168" s="81"/>
      <c r="B168" s="73"/>
      <c r="C168" s="72" t="s">
        <v>49</v>
      </c>
      <c r="D168" s="6" t="s">
        <v>48</v>
      </c>
      <c r="E168" s="4">
        <v>13.999000000000001</v>
      </c>
      <c r="F168" s="50" t="s">
        <v>116</v>
      </c>
      <c r="G168" s="5">
        <v>36.497308798291002</v>
      </c>
      <c r="H168" s="5">
        <v>33.857312499999999</v>
      </c>
      <c r="I168" s="4">
        <v>0</v>
      </c>
      <c r="J168" s="2">
        <v>16.6646</v>
      </c>
      <c r="K168" s="81"/>
    </row>
    <row r="169" spans="1:11" x14ac:dyDescent="0.2">
      <c r="A169" s="81"/>
      <c r="B169" s="73"/>
      <c r="C169" s="73"/>
      <c r="D169" s="6" t="s">
        <v>47</v>
      </c>
      <c r="E169" s="4">
        <v>58.833599999999997</v>
      </c>
      <c r="F169" s="4">
        <v>73.745500000000007</v>
      </c>
      <c r="G169" s="5">
        <v>33.716979100023998</v>
      </c>
      <c r="H169" s="5">
        <v>31.097809951794002</v>
      </c>
      <c r="I169" s="4">
        <v>0.1666</v>
      </c>
      <c r="J169" s="2">
        <v>132.7457</v>
      </c>
      <c r="K169" s="81"/>
    </row>
    <row r="170" spans="1:11" x14ac:dyDescent="0.2">
      <c r="A170" s="81"/>
      <c r="B170" s="73"/>
      <c r="C170" s="73"/>
      <c r="D170" s="6" t="s">
        <v>46</v>
      </c>
      <c r="E170" s="4">
        <v>0.41649999999999998</v>
      </c>
      <c r="F170" s="4">
        <v>0</v>
      </c>
      <c r="G170" s="5">
        <v>37</v>
      </c>
      <c r="H170" s="4" t="s">
        <v>26</v>
      </c>
      <c r="I170" s="4">
        <v>0</v>
      </c>
      <c r="J170" s="2">
        <v>0.41649999999999998</v>
      </c>
      <c r="K170" s="81"/>
    </row>
    <row r="171" spans="1:11" x14ac:dyDescent="0.2">
      <c r="A171" s="81"/>
      <c r="B171" s="73"/>
      <c r="C171" s="73"/>
      <c r="D171" s="6" t="s">
        <v>45</v>
      </c>
      <c r="E171" s="4">
        <v>12.249000000000001</v>
      </c>
      <c r="F171" s="50" t="s">
        <v>116</v>
      </c>
      <c r="G171" s="5">
        <v>34.963746077236998</v>
      </c>
      <c r="H171" s="5">
        <v>29.420323776503999</v>
      </c>
      <c r="I171" s="4">
        <v>8.3299999999999999E-2</v>
      </c>
      <c r="J171" s="2">
        <v>16.831700000000001</v>
      </c>
      <c r="K171" s="81"/>
    </row>
    <row r="172" spans="1:11" x14ac:dyDescent="0.2">
      <c r="A172" s="81"/>
      <c r="B172" s="73"/>
      <c r="C172" s="73"/>
      <c r="D172" s="6" t="s">
        <v>44</v>
      </c>
      <c r="E172" s="50" t="s">
        <v>116</v>
      </c>
      <c r="F172" s="50" t="s">
        <v>116</v>
      </c>
      <c r="G172" s="5">
        <v>31.257152151698001</v>
      </c>
      <c r="H172" s="5">
        <v>27.115837209302001</v>
      </c>
      <c r="I172" s="4">
        <v>0</v>
      </c>
      <c r="J172" s="2">
        <v>6.1649000000000003</v>
      </c>
      <c r="K172" s="81"/>
    </row>
    <row r="173" spans="1:11" x14ac:dyDescent="0.2">
      <c r="A173" s="81"/>
      <c r="B173" s="73"/>
      <c r="C173" s="73"/>
      <c r="D173" s="6" t="s">
        <v>43</v>
      </c>
      <c r="E173" s="50" t="s">
        <v>116</v>
      </c>
      <c r="F173" s="50" t="s">
        <v>116</v>
      </c>
      <c r="G173" s="5">
        <v>33.675308499848001</v>
      </c>
      <c r="H173" s="5">
        <v>30.441749999999999</v>
      </c>
      <c r="I173" s="4">
        <v>0</v>
      </c>
      <c r="J173" s="2">
        <v>5.9154</v>
      </c>
      <c r="K173" s="81"/>
    </row>
    <row r="174" spans="1:11" x14ac:dyDescent="0.2">
      <c r="A174" s="81"/>
      <c r="B174" s="73"/>
      <c r="C174" s="74"/>
      <c r="D174" s="6" t="s">
        <v>42</v>
      </c>
      <c r="E174" s="4">
        <v>0</v>
      </c>
      <c r="F174" s="50" t="s">
        <v>116</v>
      </c>
      <c r="G174" s="5">
        <v>16.418347826087</v>
      </c>
      <c r="H174" s="5">
        <v>16.418347826087</v>
      </c>
      <c r="I174" s="4">
        <v>0</v>
      </c>
      <c r="J174" s="2" t="s">
        <v>116</v>
      </c>
      <c r="K174" s="81"/>
    </row>
    <row r="175" spans="1:11" x14ac:dyDescent="0.2">
      <c r="A175" s="81"/>
      <c r="B175" s="73"/>
      <c r="C175" s="71" t="s">
        <v>41</v>
      </c>
      <c r="D175" s="69"/>
      <c r="E175" s="2">
        <v>90.997699999999995</v>
      </c>
      <c r="F175" s="2">
        <v>89.4071</v>
      </c>
      <c r="G175" s="3">
        <v>33.827997650839002</v>
      </c>
      <c r="H175" s="3">
        <v>30.599563687894999</v>
      </c>
      <c r="I175" s="2">
        <v>0.24990000000000001</v>
      </c>
      <c r="J175" s="2">
        <v>180.65469999999999</v>
      </c>
      <c r="K175" s="81"/>
    </row>
    <row r="176" spans="1:11" x14ac:dyDescent="0.2">
      <c r="A176" s="81"/>
      <c r="B176" s="73"/>
      <c r="C176" s="72" t="s">
        <v>40</v>
      </c>
      <c r="D176" s="6" t="s">
        <v>39</v>
      </c>
      <c r="E176" s="4">
        <v>0</v>
      </c>
      <c r="F176" s="50" t="s">
        <v>116</v>
      </c>
      <c r="G176" s="5">
        <v>26.704975609756001</v>
      </c>
      <c r="H176" s="5">
        <v>26.704975609756001</v>
      </c>
      <c r="I176" s="4">
        <v>0</v>
      </c>
      <c r="J176" s="2" t="s">
        <v>116</v>
      </c>
      <c r="K176" s="81"/>
    </row>
    <row r="177" spans="1:11" x14ac:dyDescent="0.2">
      <c r="A177" s="81"/>
      <c r="B177" s="73"/>
      <c r="C177" s="73"/>
      <c r="D177" s="6" t="s">
        <v>38</v>
      </c>
      <c r="E177" s="4">
        <v>0</v>
      </c>
      <c r="F177" s="4">
        <v>0</v>
      </c>
      <c r="G177" s="4" t="s">
        <v>26</v>
      </c>
      <c r="H177" s="4" t="s">
        <v>26</v>
      </c>
      <c r="I177" s="4">
        <v>0</v>
      </c>
      <c r="J177" s="2">
        <v>0</v>
      </c>
      <c r="K177" s="81"/>
    </row>
    <row r="178" spans="1:11" x14ac:dyDescent="0.2">
      <c r="A178" s="81"/>
      <c r="B178" s="73"/>
      <c r="C178" s="73"/>
      <c r="D178" s="6" t="s">
        <v>37</v>
      </c>
      <c r="E178" s="4">
        <v>98.998000000000005</v>
      </c>
      <c r="F178" s="4">
        <v>82.078000000000003</v>
      </c>
      <c r="G178" s="5">
        <v>33.073068519296001</v>
      </c>
      <c r="H178" s="5">
        <v>28.336618280172999</v>
      </c>
      <c r="I178" s="50" t="s">
        <v>116</v>
      </c>
      <c r="J178" s="2">
        <v>184.90880000000001</v>
      </c>
      <c r="K178" s="81"/>
    </row>
    <row r="179" spans="1:11" x14ac:dyDescent="0.2">
      <c r="A179" s="81"/>
      <c r="B179" s="73"/>
      <c r="C179" s="73"/>
      <c r="D179" s="6" t="s">
        <v>36</v>
      </c>
      <c r="E179" s="4">
        <v>723.08259999999996</v>
      </c>
      <c r="F179" s="4">
        <v>899.22889999999995</v>
      </c>
      <c r="G179" s="5">
        <v>33.205165509952998</v>
      </c>
      <c r="H179" s="5">
        <v>30.153685748089</v>
      </c>
      <c r="I179" s="4">
        <v>71.249799999999993</v>
      </c>
      <c r="J179" s="2">
        <v>1693.5613000000001</v>
      </c>
      <c r="K179" s="81"/>
    </row>
    <row r="180" spans="1:11" x14ac:dyDescent="0.2">
      <c r="A180" s="81"/>
      <c r="B180" s="73"/>
      <c r="C180" s="73"/>
      <c r="D180" s="6" t="s">
        <v>35</v>
      </c>
      <c r="E180" s="50" t="s">
        <v>116</v>
      </c>
      <c r="F180" s="50" t="s">
        <v>116</v>
      </c>
      <c r="G180" s="5">
        <v>30.641162790698001</v>
      </c>
      <c r="H180" s="5">
        <v>22.608947368420999</v>
      </c>
      <c r="I180" s="50" t="s">
        <v>116</v>
      </c>
      <c r="J180" s="2">
        <v>4.8315999999999999</v>
      </c>
      <c r="K180" s="81"/>
    </row>
    <row r="181" spans="1:11" x14ac:dyDescent="0.2">
      <c r="A181" s="81"/>
      <c r="B181" s="73"/>
      <c r="C181" s="73"/>
      <c r="D181" s="6" t="s">
        <v>34</v>
      </c>
      <c r="E181" s="4">
        <v>243.91550000000001</v>
      </c>
      <c r="F181" s="4">
        <v>516.55029999999999</v>
      </c>
      <c r="G181" s="5">
        <v>31.108047110468</v>
      </c>
      <c r="H181" s="5">
        <v>28.325861842108999</v>
      </c>
      <c r="I181" s="4">
        <v>33.833199999999998</v>
      </c>
      <c r="J181" s="2">
        <v>794.29899999999998</v>
      </c>
      <c r="K181" s="81"/>
    </row>
    <row r="182" spans="1:11" x14ac:dyDescent="0.2">
      <c r="A182" s="81"/>
      <c r="B182" s="73"/>
      <c r="C182" s="74"/>
      <c r="D182" s="6" t="s">
        <v>33</v>
      </c>
      <c r="E182" s="4">
        <v>8.7492000000000001</v>
      </c>
      <c r="F182" s="4">
        <v>8.3315000000000001</v>
      </c>
      <c r="G182" s="5">
        <v>33.688779329886998</v>
      </c>
      <c r="H182" s="5">
        <v>30.211550513113</v>
      </c>
      <c r="I182" s="4">
        <v>40.999400000000001</v>
      </c>
      <c r="J182" s="2">
        <v>58.080100000000002</v>
      </c>
      <c r="K182" s="81"/>
    </row>
    <row r="183" spans="1:11" x14ac:dyDescent="0.2">
      <c r="A183" s="81"/>
      <c r="B183" s="74"/>
      <c r="C183" s="71" t="s">
        <v>32</v>
      </c>
      <c r="D183" s="69"/>
      <c r="E183" s="2">
        <v>1076.7445</v>
      </c>
      <c r="F183" s="2">
        <v>1511.1867</v>
      </c>
      <c r="G183" s="3">
        <v>32.570747541898001</v>
      </c>
      <c r="H183" s="3">
        <v>29.414834891678002</v>
      </c>
      <c r="I183" s="2">
        <v>151.16489999999999</v>
      </c>
      <c r="J183" s="2">
        <v>2739.0961000000002</v>
      </c>
      <c r="K183" s="81"/>
    </row>
    <row r="184" spans="1:11" x14ac:dyDescent="0.2">
      <c r="A184" s="81"/>
      <c r="B184" s="68" t="s">
        <v>31</v>
      </c>
      <c r="C184" s="68"/>
      <c r="D184" s="69"/>
      <c r="E184" s="2">
        <v>2686.7959000000001</v>
      </c>
      <c r="F184" s="2">
        <v>2536.652</v>
      </c>
      <c r="G184" s="3">
        <v>33.331220897944</v>
      </c>
      <c r="H184" s="3">
        <v>29.445287530099002</v>
      </c>
      <c r="I184" s="2">
        <v>163.07919999999999</v>
      </c>
      <c r="J184" s="2">
        <v>5386.5271000000002</v>
      </c>
      <c r="K184" s="81"/>
    </row>
    <row r="185" spans="1:11" x14ac:dyDescent="0.2">
      <c r="A185" s="81"/>
      <c r="B185" s="80"/>
      <c r="C185" s="80"/>
      <c r="D185" s="80"/>
      <c r="E185" s="80"/>
      <c r="F185" s="80"/>
      <c r="G185" s="80"/>
      <c r="H185" s="80"/>
      <c r="I185" s="80"/>
      <c r="J185" s="80"/>
      <c r="K185" s="81"/>
    </row>
    <row r="186" spans="1:11" x14ac:dyDescent="0.2">
      <c r="A186" s="81"/>
      <c r="B186" s="72" t="s">
        <v>30</v>
      </c>
      <c r="C186" s="72" t="s">
        <v>29</v>
      </c>
      <c r="D186" s="76" t="s">
        <v>28</v>
      </c>
      <c r="E186" s="77"/>
      <c r="F186" s="77"/>
      <c r="G186" s="77"/>
      <c r="H186" s="77"/>
      <c r="I186" s="77"/>
      <c r="J186" s="77"/>
      <c r="K186" s="81"/>
    </row>
    <row r="187" spans="1:11" x14ac:dyDescent="0.2">
      <c r="A187" s="81"/>
      <c r="B187" s="73"/>
      <c r="C187" s="73"/>
      <c r="D187" s="6" t="s">
        <v>90</v>
      </c>
      <c r="E187" s="50" t="s">
        <v>116</v>
      </c>
      <c r="F187" s="50" t="s">
        <v>116</v>
      </c>
      <c r="G187" s="5">
        <v>33.165670093408998</v>
      </c>
      <c r="H187" s="5">
        <v>25.974</v>
      </c>
      <c r="I187" s="4">
        <v>0</v>
      </c>
      <c r="J187" s="2">
        <v>5.7488999999999999</v>
      </c>
      <c r="K187" s="81"/>
    </row>
    <row r="188" spans="1:11" x14ac:dyDescent="0.2">
      <c r="A188" s="81"/>
      <c r="B188" s="73"/>
      <c r="C188" s="73"/>
      <c r="D188" s="78" t="s">
        <v>25</v>
      </c>
      <c r="E188" s="79"/>
      <c r="F188" s="79"/>
      <c r="G188" s="79"/>
      <c r="H188" s="79"/>
      <c r="I188" s="79"/>
      <c r="J188" s="79"/>
      <c r="K188" s="81"/>
    </row>
    <row r="189" spans="1:11" x14ac:dyDescent="0.2">
      <c r="A189" s="81"/>
      <c r="B189" s="73"/>
      <c r="C189" s="73"/>
      <c r="D189" s="6" t="s">
        <v>24</v>
      </c>
      <c r="E189" s="4">
        <v>61.998199999999997</v>
      </c>
      <c r="F189" s="4">
        <v>42.660600000000002</v>
      </c>
      <c r="G189" s="5">
        <v>33.541336274636997</v>
      </c>
      <c r="H189" s="5">
        <v>28.514896764227</v>
      </c>
      <c r="I189" s="4">
        <v>13.2499</v>
      </c>
      <c r="J189" s="2">
        <v>117.9087</v>
      </c>
      <c r="K189" s="81"/>
    </row>
    <row r="190" spans="1:11" x14ac:dyDescent="0.2">
      <c r="A190" s="81"/>
      <c r="B190" s="73"/>
      <c r="C190" s="73"/>
      <c r="D190" s="6" t="s">
        <v>23</v>
      </c>
      <c r="E190" s="4">
        <v>31.9969</v>
      </c>
      <c r="F190" s="4">
        <v>32.324300000000001</v>
      </c>
      <c r="G190" s="5">
        <v>33.123166711753001</v>
      </c>
      <c r="H190" s="5">
        <v>29.285600328545002</v>
      </c>
      <c r="I190" s="4">
        <v>0.41649999999999998</v>
      </c>
      <c r="J190" s="2">
        <v>64.737700000000004</v>
      </c>
      <c r="K190" s="81"/>
    </row>
    <row r="191" spans="1:11" x14ac:dyDescent="0.2">
      <c r="A191" s="81"/>
      <c r="B191" s="73"/>
      <c r="C191" s="73"/>
      <c r="D191" s="78" t="s">
        <v>22</v>
      </c>
      <c r="E191" s="79"/>
      <c r="F191" s="79"/>
      <c r="G191" s="79"/>
      <c r="H191" s="79"/>
      <c r="I191" s="79"/>
      <c r="J191" s="79"/>
      <c r="K191" s="81"/>
    </row>
    <row r="192" spans="1:11" x14ac:dyDescent="0.2">
      <c r="A192" s="81"/>
      <c r="B192" s="73"/>
      <c r="C192" s="73"/>
      <c r="D192" s="6" t="s">
        <v>21</v>
      </c>
      <c r="E192" s="4">
        <v>981.2441</v>
      </c>
      <c r="F192" s="4">
        <v>839.36310000000003</v>
      </c>
      <c r="G192" s="5">
        <v>33.472671986522002</v>
      </c>
      <c r="H192" s="5">
        <v>29.349105198810999</v>
      </c>
      <c r="I192" s="4">
        <v>8.9991000000000003</v>
      </c>
      <c r="J192" s="2">
        <v>1829.6062999999999</v>
      </c>
      <c r="K192" s="81"/>
    </row>
    <row r="193" spans="1:13" x14ac:dyDescent="0.2">
      <c r="A193" s="81"/>
      <c r="B193" s="73"/>
      <c r="C193" s="74"/>
      <c r="D193" s="6" t="s">
        <v>20</v>
      </c>
      <c r="E193" s="4">
        <v>329.24639999999999</v>
      </c>
      <c r="F193" s="4">
        <v>22.910799999999998</v>
      </c>
      <c r="G193" s="5">
        <v>36.364851790053002</v>
      </c>
      <c r="H193" s="5">
        <v>27.237267349896001</v>
      </c>
      <c r="I193" s="4">
        <v>20.832599999999999</v>
      </c>
      <c r="J193" s="2">
        <v>372.9898</v>
      </c>
      <c r="K193" s="81"/>
    </row>
    <row r="194" spans="1:13" x14ac:dyDescent="0.2">
      <c r="A194" s="81"/>
      <c r="B194" s="73"/>
      <c r="C194" s="71" t="s">
        <v>19</v>
      </c>
      <c r="D194" s="69"/>
      <c r="E194" s="2">
        <v>1408.2353000000001</v>
      </c>
      <c r="F194" s="2">
        <v>939.25800000000004</v>
      </c>
      <c r="G194" s="3">
        <v>33.899272881034001</v>
      </c>
      <c r="H194" s="3">
        <v>29.250333628353001</v>
      </c>
      <c r="I194" s="2">
        <v>43.498100000000001</v>
      </c>
      <c r="J194" s="2">
        <v>2390.9913999999999</v>
      </c>
      <c r="K194" s="81"/>
    </row>
    <row r="195" spans="1:13" x14ac:dyDescent="0.2">
      <c r="A195" s="81"/>
      <c r="B195" s="73"/>
      <c r="C195" s="72" t="s">
        <v>12</v>
      </c>
      <c r="D195" s="6" t="s">
        <v>91</v>
      </c>
      <c r="E195" s="4">
        <v>861.22</v>
      </c>
      <c r="F195" s="4">
        <v>347.51280000000003</v>
      </c>
      <c r="G195" s="5">
        <v>34.546341453213998</v>
      </c>
      <c r="H195" s="5">
        <v>28.465587553896999</v>
      </c>
      <c r="I195" s="4">
        <v>23.082799999999999</v>
      </c>
      <c r="J195" s="2">
        <v>1231.8155999999999</v>
      </c>
      <c r="K195" s="81"/>
    </row>
    <row r="196" spans="1:13" x14ac:dyDescent="0.2">
      <c r="A196" s="81"/>
      <c r="B196" s="73"/>
      <c r="C196" s="73"/>
      <c r="D196" s="6" t="s">
        <v>17</v>
      </c>
      <c r="E196" s="4">
        <v>107.1555</v>
      </c>
      <c r="F196" s="4">
        <v>18.411200000000001</v>
      </c>
      <c r="G196" s="5">
        <v>35.701681050787997</v>
      </c>
      <c r="H196" s="5">
        <v>28.145301446944998</v>
      </c>
      <c r="I196" s="4">
        <v>0.49980000000000002</v>
      </c>
      <c r="J196" s="2">
        <v>126.0665</v>
      </c>
      <c r="K196" s="81"/>
    </row>
    <row r="197" spans="1:13" x14ac:dyDescent="0.2">
      <c r="A197" s="81"/>
      <c r="B197" s="73"/>
      <c r="C197" s="73"/>
      <c r="D197" s="6" t="s">
        <v>16</v>
      </c>
      <c r="E197" s="4">
        <v>268.15660000000003</v>
      </c>
      <c r="F197" s="4">
        <v>85.406899999999993</v>
      </c>
      <c r="G197" s="5">
        <v>35.592358164799002</v>
      </c>
      <c r="H197" s="5">
        <v>31.172710003523999</v>
      </c>
      <c r="I197" s="50" t="s">
        <v>116</v>
      </c>
      <c r="J197" s="2">
        <v>355.4794</v>
      </c>
      <c r="K197" s="81"/>
    </row>
    <row r="198" spans="1:13" x14ac:dyDescent="0.2">
      <c r="A198" s="81"/>
      <c r="B198" s="73"/>
      <c r="C198" s="73"/>
      <c r="D198" s="6" t="s">
        <v>15</v>
      </c>
      <c r="E198" s="4">
        <v>229.49109999999999</v>
      </c>
      <c r="F198" s="4">
        <v>519.04240000000004</v>
      </c>
      <c r="G198" s="5">
        <v>32.737466712043997</v>
      </c>
      <c r="H198" s="5">
        <v>30.852816338511001</v>
      </c>
      <c r="I198" s="4">
        <v>112.49930000000001</v>
      </c>
      <c r="J198" s="2">
        <v>861.03279999999995</v>
      </c>
      <c r="K198" s="81"/>
    </row>
    <row r="199" spans="1:13" x14ac:dyDescent="0.2">
      <c r="A199" s="81"/>
      <c r="B199" s="73"/>
      <c r="C199" s="73"/>
      <c r="D199" s="6" t="s">
        <v>14</v>
      </c>
      <c r="E199" s="4">
        <v>505.82510000000002</v>
      </c>
      <c r="F199" s="4">
        <v>400.96730000000002</v>
      </c>
      <c r="G199" s="5">
        <v>34.705837138246999</v>
      </c>
      <c r="H199" s="5">
        <v>31.811722932517998</v>
      </c>
      <c r="I199" s="4">
        <v>118.3329</v>
      </c>
      <c r="J199" s="2">
        <v>1025.1252999999999</v>
      </c>
      <c r="K199" s="81"/>
    </row>
    <row r="200" spans="1:13" x14ac:dyDescent="0.2">
      <c r="A200" s="81"/>
      <c r="B200" s="73"/>
      <c r="C200" s="73"/>
      <c r="D200" s="6" t="s">
        <v>13</v>
      </c>
      <c r="E200" s="4">
        <v>60.662100000000002</v>
      </c>
      <c r="F200" s="4">
        <v>11.1646</v>
      </c>
      <c r="G200" s="5">
        <v>36.118061571810998</v>
      </c>
      <c r="H200" s="5">
        <v>31.326108691758002</v>
      </c>
      <c r="I200" s="4">
        <v>0</v>
      </c>
      <c r="J200" s="2">
        <v>71.826700000000002</v>
      </c>
      <c r="K200" s="81"/>
    </row>
    <row r="201" spans="1:13" x14ac:dyDescent="0.2">
      <c r="A201" s="81"/>
      <c r="B201" s="73"/>
      <c r="C201" s="74"/>
      <c r="D201" s="6" t="s">
        <v>12</v>
      </c>
      <c r="E201" s="4">
        <v>391.48320000000001</v>
      </c>
      <c r="F201" s="4">
        <v>67.398899999999998</v>
      </c>
      <c r="G201" s="5">
        <v>35.324170824924003</v>
      </c>
      <c r="H201" s="5">
        <v>25.590199378625002</v>
      </c>
      <c r="I201" s="4">
        <v>12.6656</v>
      </c>
      <c r="J201" s="2">
        <v>471.54770000000002</v>
      </c>
      <c r="K201" s="81"/>
    </row>
    <row r="202" spans="1:13" x14ac:dyDescent="0.2">
      <c r="A202" s="81"/>
      <c r="B202" s="74"/>
      <c r="C202" s="71" t="s">
        <v>11</v>
      </c>
      <c r="D202" s="69"/>
      <c r="E202" s="2">
        <v>2423.9935999999998</v>
      </c>
      <c r="F202" s="2">
        <v>1449.9041</v>
      </c>
      <c r="G202" s="3">
        <v>34.488352077081998</v>
      </c>
      <c r="H202" s="3">
        <v>30.289302987831999</v>
      </c>
      <c r="I202" s="2">
        <v>268.99630000000002</v>
      </c>
      <c r="J202" s="2">
        <v>4142.8940000000002</v>
      </c>
      <c r="K202" s="81"/>
    </row>
    <row r="203" spans="1:13" x14ac:dyDescent="0.2">
      <c r="A203" s="81"/>
      <c r="B203" s="68" t="s">
        <v>10</v>
      </c>
      <c r="C203" s="68"/>
      <c r="D203" s="69"/>
      <c r="E203" s="2">
        <v>3832.2289000000001</v>
      </c>
      <c r="F203" s="2">
        <v>2389.1621</v>
      </c>
      <c r="G203" s="3">
        <v>34.266077112224998</v>
      </c>
      <c r="H203" s="3">
        <v>29.880850048349998</v>
      </c>
      <c r="I203" s="2">
        <v>312.49439999999998</v>
      </c>
      <c r="J203" s="2">
        <v>6533.8854000000001</v>
      </c>
      <c r="K203" s="81"/>
    </row>
    <row r="204" spans="1:13" x14ac:dyDescent="0.2">
      <c r="A204" s="81"/>
      <c r="B204" s="70"/>
      <c r="C204" s="70"/>
      <c r="D204" s="70"/>
      <c r="E204" s="70"/>
      <c r="F204" s="70"/>
      <c r="G204" s="70"/>
      <c r="H204" s="70"/>
      <c r="I204" s="70"/>
      <c r="J204" s="70"/>
      <c r="K204" s="81"/>
    </row>
    <row r="205" spans="1:13" x14ac:dyDescent="0.2">
      <c r="A205" s="81"/>
      <c r="B205" s="68" t="s">
        <v>9</v>
      </c>
      <c r="C205" s="68"/>
      <c r="D205" s="69"/>
      <c r="E205" s="2">
        <v>12935.5856</v>
      </c>
      <c r="F205" s="2">
        <v>8739.4660000000003</v>
      </c>
      <c r="G205" s="3">
        <v>34.056265871575</v>
      </c>
      <c r="H205" s="3">
        <v>29.699143273708</v>
      </c>
      <c r="I205" s="2">
        <v>539.15650000000005</v>
      </c>
      <c r="J205" s="2">
        <v>22214.2081</v>
      </c>
      <c r="K205" s="81"/>
    </row>
    <row r="206" spans="1:13" x14ac:dyDescent="0.2">
      <c r="A206" s="82"/>
      <c r="B206" s="75"/>
      <c r="C206" s="75"/>
      <c r="D206" s="75"/>
      <c r="E206" s="75"/>
      <c r="F206" s="75"/>
      <c r="G206" s="75"/>
      <c r="H206" s="75"/>
      <c r="I206" s="75"/>
      <c r="J206" s="75"/>
      <c r="K206" s="82"/>
    </row>
    <row r="207" spans="1:13" x14ac:dyDescent="0.2">
      <c r="A207" s="64" t="s">
        <v>85</v>
      </c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9"/>
      <c r="M207" s="9"/>
    </row>
    <row r="208" spans="1:13" x14ac:dyDescent="0.2">
      <c r="A208" s="66" t="s">
        <v>86</v>
      </c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10"/>
      <c r="M208" s="10"/>
    </row>
    <row r="209" spans="1:13" x14ac:dyDescent="0.2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8"/>
      <c r="M209" s="8"/>
    </row>
    <row r="210" spans="1:13" x14ac:dyDescent="0.2">
      <c r="A210" s="89" t="s">
        <v>4</v>
      </c>
      <c r="B210" s="89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3" x14ac:dyDescent="0.2">
      <c r="A211" s="80"/>
      <c r="B211" s="70"/>
      <c r="C211" s="70"/>
      <c r="D211" s="70"/>
      <c r="E211" s="70"/>
      <c r="F211" s="70"/>
      <c r="G211" s="70"/>
      <c r="H211" s="70"/>
      <c r="I211" s="70"/>
      <c r="J211" s="70"/>
      <c r="K211" s="80"/>
    </row>
    <row r="212" spans="1:13" ht="51" x14ac:dyDescent="0.2">
      <c r="A212" s="81"/>
      <c r="B212" s="83"/>
      <c r="C212" s="84"/>
      <c r="D212" s="85"/>
      <c r="E212" s="7" t="s">
        <v>83</v>
      </c>
      <c r="F212" s="7" t="s">
        <v>78</v>
      </c>
      <c r="G212" s="7" t="s">
        <v>77</v>
      </c>
      <c r="H212" s="7" t="s">
        <v>76</v>
      </c>
      <c r="I212" s="7" t="s">
        <v>75</v>
      </c>
      <c r="J212" s="7" t="s">
        <v>74</v>
      </c>
      <c r="K212" s="81"/>
    </row>
    <row r="213" spans="1:13" x14ac:dyDescent="0.2">
      <c r="A213" s="81"/>
      <c r="B213" s="72" t="s">
        <v>73</v>
      </c>
      <c r="C213" s="72" t="s">
        <v>73</v>
      </c>
      <c r="D213" s="6" t="s">
        <v>72</v>
      </c>
      <c r="E213" s="4">
        <v>253.4186</v>
      </c>
      <c r="F213" s="4">
        <v>12.662800000000001</v>
      </c>
      <c r="G213" s="5">
        <v>36.323055202280003</v>
      </c>
      <c r="H213" s="5">
        <v>22.775466760905999</v>
      </c>
      <c r="I213" s="4">
        <v>0.1666</v>
      </c>
      <c r="J213" s="2">
        <v>266.24799999999999</v>
      </c>
      <c r="K213" s="81"/>
    </row>
    <row r="214" spans="1:13" x14ac:dyDescent="0.2">
      <c r="A214" s="81"/>
      <c r="B214" s="73"/>
      <c r="C214" s="73"/>
      <c r="D214" s="6" t="s">
        <v>71</v>
      </c>
      <c r="E214" s="4">
        <v>909.32590000000005</v>
      </c>
      <c r="F214" s="4">
        <v>19.243500000000001</v>
      </c>
      <c r="G214" s="5">
        <v>36.721303381524002</v>
      </c>
      <c r="H214" s="5">
        <v>23.551866770598</v>
      </c>
      <c r="I214" s="50" t="s">
        <v>116</v>
      </c>
      <c r="J214" s="2">
        <v>929.56920000000002</v>
      </c>
      <c r="K214" s="81"/>
    </row>
    <row r="215" spans="1:13" x14ac:dyDescent="0.2">
      <c r="A215" s="81"/>
      <c r="B215" s="73"/>
      <c r="C215" s="73"/>
      <c r="D215" s="6" t="s">
        <v>70</v>
      </c>
      <c r="E215" s="4">
        <v>1268.9993999999999</v>
      </c>
      <c r="F215" s="4">
        <v>7.0811000000000002</v>
      </c>
      <c r="G215" s="5">
        <v>36.932725572564003</v>
      </c>
      <c r="H215" s="5">
        <v>24.876518478767</v>
      </c>
      <c r="I215" s="50" t="s">
        <v>116</v>
      </c>
      <c r="J215" s="2">
        <v>1278.9969000000001</v>
      </c>
      <c r="K215" s="81"/>
    </row>
    <row r="216" spans="1:13" x14ac:dyDescent="0.2">
      <c r="A216" s="81"/>
      <c r="B216" s="73"/>
      <c r="C216" s="74"/>
      <c r="D216" s="6" t="s">
        <v>69</v>
      </c>
      <c r="E216" s="4">
        <v>48.498600000000003</v>
      </c>
      <c r="F216" s="50" t="s">
        <v>116</v>
      </c>
      <c r="G216" s="5">
        <v>36.085435589832997</v>
      </c>
      <c r="H216" s="5">
        <v>14.788516444999001</v>
      </c>
      <c r="I216" s="4">
        <v>4.7496</v>
      </c>
      <c r="J216" s="2">
        <v>55.3309</v>
      </c>
      <c r="K216" s="81"/>
    </row>
    <row r="217" spans="1:13" x14ac:dyDescent="0.2">
      <c r="A217" s="81"/>
      <c r="B217" s="74"/>
      <c r="C217" s="71" t="s">
        <v>68</v>
      </c>
      <c r="D217" s="69"/>
      <c r="E217" s="2">
        <v>2480.2424999999998</v>
      </c>
      <c r="F217" s="2">
        <v>41.070099999999996</v>
      </c>
      <c r="G217" s="3">
        <v>36.773523119228003</v>
      </c>
      <c r="H217" s="3">
        <v>23.096478628004</v>
      </c>
      <c r="I217" s="2">
        <v>8.8323999999999998</v>
      </c>
      <c r="J217" s="2">
        <v>2530.145</v>
      </c>
      <c r="K217" s="81"/>
    </row>
    <row r="218" spans="1:13" x14ac:dyDescent="0.2">
      <c r="A218" s="81"/>
      <c r="B218" s="68" t="s">
        <v>68</v>
      </c>
      <c r="C218" s="68"/>
      <c r="D218" s="69"/>
      <c r="E218" s="2">
        <v>2480.2424999999998</v>
      </c>
      <c r="F218" s="2">
        <v>41.070099999999996</v>
      </c>
      <c r="G218" s="3">
        <v>36.773523119228003</v>
      </c>
      <c r="H218" s="3">
        <v>23.096478628004</v>
      </c>
      <c r="I218" s="2">
        <v>8.8323999999999998</v>
      </c>
      <c r="J218" s="2">
        <v>2530.145</v>
      </c>
      <c r="K218" s="81"/>
    </row>
    <row r="219" spans="1:13" x14ac:dyDescent="0.2">
      <c r="A219" s="81"/>
      <c r="B219" s="70"/>
      <c r="C219" s="70"/>
      <c r="D219" s="70"/>
      <c r="E219" s="70"/>
      <c r="F219" s="70"/>
      <c r="G219" s="70"/>
      <c r="H219" s="70"/>
      <c r="I219" s="70"/>
      <c r="J219" s="70"/>
      <c r="K219" s="81"/>
    </row>
    <row r="220" spans="1:13" x14ac:dyDescent="0.2">
      <c r="A220" s="81"/>
      <c r="B220" s="72" t="s">
        <v>67</v>
      </c>
      <c r="C220" s="6" t="s">
        <v>67</v>
      </c>
      <c r="D220" s="6" t="s">
        <v>67</v>
      </c>
      <c r="E220" s="4">
        <v>3548.3136</v>
      </c>
      <c r="F220" s="4">
        <v>3865.7624999999998</v>
      </c>
      <c r="G220" s="5">
        <v>33.136683147345003</v>
      </c>
      <c r="H220" s="5">
        <v>29.590614362884001</v>
      </c>
      <c r="I220" s="4">
        <v>35.665799999999997</v>
      </c>
      <c r="J220" s="2">
        <v>7449.7419</v>
      </c>
      <c r="K220" s="81"/>
    </row>
    <row r="221" spans="1:13" x14ac:dyDescent="0.2">
      <c r="A221" s="81"/>
      <c r="B221" s="74"/>
      <c r="C221" s="71" t="s">
        <v>66</v>
      </c>
      <c r="D221" s="69"/>
      <c r="E221" s="2">
        <v>3548.3136</v>
      </c>
      <c r="F221" s="2">
        <v>3865.7624999999998</v>
      </c>
      <c r="G221" s="3">
        <v>33.136683147345003</v>
      </c>
      <c r="H221" s="3">
        <v>29.590614362884001</v>
      </c>
      <c r="I221" s="2">
        <v>35.665799999999997</v>
      </c>
      <c r="J221" s="2">
        <v>7449.7419</v>
      </c>
      <c r="K221" s="81"/>
    </row>
    <row r="222" spans="1:13" x14ac:dyDescent="0.2">
      <c r="A222" s="81"/>
      <c r="B222" s="68" t="s">
        <v>66</v>
      </c>
      <c r="C222" s="68"/>
      <c r="D222" s="69"/>
      <c r="E222" s="2">
        <v>3548.3136</v>
      </c>
      <c r="F222" s="2">
        <v>3865.7624999999998</v>
      </c>
      <c r="G222" s="3">
        <v>33.136683147345003</v>
      </c>
      <c r="H222" s="3">
        <v>29.590614362884001</v>
      </c>
      <c r="I222" s="2">
        <v>35.665799999999997</v>
      </c>
      <c r="J222" s="2">
        <v>7449.7419</v>
      </c>
      <c r="K222" s="81"/>
    </row>
    <row r="223" spans="1:13" x14ac:dyDescent="0.2">
      <c r="A223" s="81"/>
      <c r="B223" s="70"/>
      <c r="C223" s="70"/>
      <c r="D223" s="70"/>
      <c r="E223" s="70"/>
      <c r="F223" s="70"/>
      <c r="G223" s="70"/>
      <c r="H223" s="70"/>
      <c r="I223" s="70"/>
      <c r="J223" s="70"/>
      <c r="K223" s="81"/>
    </row>
    <row r="224" spans="1:13" x14ac:dyDescent="0.2">
      <c r="A224" s="81"/>
      <c r="B224" s="72" t="s">
        <v>65</v>
      </c>
      <c r="C224" s="72" t="s">
        <v>64</v>
      </c>
      <c r="D224" s="6" t="s">
        <v>63</v>
      </c>
      <c r="E224" s="4">
        <v>31.9969</v>
      </c>
      <c r="F224" s="4">
        <v>6.3308</v>
      </c>
      <c r="G224" s="5">
        <v>35.557365195407002</v>
      </c>
      <c r="H224" s="5">
        <v>28.266052631579001</v>
      </c>
      <c r="I224" s="4">
        <v>0</v>
      </c>
      <c r="J224" s="2">
        <v>38.3277</v>
      </c>
      <c r="K224" s="81"/>
    </row>
    <row r="225" spans="1:11" x14ac:dyDescent="0.2">
      <c r="A225" s="81"/>
      <c r="B225" s="73"/>
      <c r="C225" s="73"/>
      <c r="D225" s="6" t="s">
        <v>62</v>
      </c>
      <c r="E225" s="4">
        <v>0</v>
      </c>
      <c r="F225" s="4">
        <v>0</v>
      </c>
      <c r="G225" s="4" t="s">
        <v>26</v>
      </c>
      <c r="H225" s="4" t="s">
        <v>26</v>
      </c>
      <c r="I225" s="4">
        <v>0</v>
      </c>
      <c r="J225" s="2">
        <v>0</v>
      </c>
      <c r="K225" s="81"/>
    </row>
    <row r="226" spans="1:11" x14ac:dyDescent="0.2">
      <c r="A226" s="81"/>
      <c r="B226" s="73"/>
      <c r="C226" s="74"/>
      <c r="D226" s="6" t="s">
        <v>61</v>
      </c>
      <c r="E226" s="4">
        <v>6.4984999999999999</v>
      </c>
      <c r="F226" s="4">
        <v>4.7492999999999999</v>
      </c>
      <c r="G226" s="5">
        <v>32.754984717010998</v>
      </c>
      <c r="H226" s="5">
        <v>26.946500979092001</v>
      </c>
      <c r="I226" s="4">
        <v>0.24990000000000001</v>
      </c>
      <c r="J226" s="2">
        <v>11.4977</v>
      </c>
      <c r="K226" s="81"/>
    </row>
    <row r="227" spans="1:11" x14ac:dyDescent="0.2">
      <c r="A227" s="81"/>
      <c r="B227" s="73"/>
      <c r="C227" s="71" t="s">
        <v>60</v>
      </c>
      <c r="D227" s="69"/>
      <c r="E227" s="2">
        <v>38.495399999999997</v>
      </c>
      <c r="F227" s="2">
        <v>11.0801</v>
      </c>
      <c r="G227" s="3">
        <v>34.921554862785001</v>
      </c>
      <c r="H227" s="3">
        <v>27.700448831688998</v>
      </c>
      <c r="I227" s="2">
        <v>0.24990000000000001</v>
      </c>
      <c r="J227" s="2">
        <v>49.825400000000002</v>
      </c>
      <c r="K227" s="81"/>
    </row>
    <row r="228" spans="1:11" x14ac:dyDescent="0.2">
      <c r="A228" s="81"/>
      <c r="B228" s="73"/>
      <c r="C228" s="72" t="s">
        <v>59</v>
      </c>
      <c r="D228" s="6" t="s">
        <v>58</v>
      </c>
      <c r="E228" s="4">
        <v>0</v>
      </c>
      <c r="F228" s="50" t="s">
        <v>116</v>
      </c>
      <c r="G228" s="5">
        <v>32.966999999999999</v>
      </c>
      <c r="H228" s="5">
        <v>32.966999999999999</v>
      </c>
      <c r="I228" s="4">
        <v>0</v>
      </c>
      <c r="J228" s="2" t="s">
        <v>116</v>
      </c>
      <c r="K228" s="81"/>
    </row>
    <row r="229" spans="1:11" x14ac:dyDescent="0.2">
      <c r="A229" s="81"/>
      <c r="B229" s="73"/>
      <c r="C229" s="73"/>
      <c r="D229" s="6" t="s">
        <v>57</v>
      </c>
      <c r="E229" s="4">
        <v>663.40989999999999</v>
      </c>
      <c r="F229" s="4">
        <v>446.03590000000003</v>
      </c>
      <c r="G229" s="5">
        <v>34.146489844839998</v>
      </c>
      <c r="H229" s="5">
        <v>29.902331725092001</v>
      </c>
      <c r="I229" s="4">
        <v>4.9160000000000004</v>
      </c>
      <c r="J229" s="2">
        <v>1114.3617999999999</v>
      </c>
      <c r="K229" s="81"/>
    </row>
    <row r="230" spans="1:11" x14ac:dyDescent="0.2">
      <c r="A230" s="81"/>
      <c r="B230" s="73"/>
      <c r="C230" s="73"/>
      <c r="D230" s="6" t="s">
        <v>56</v>
      </c>
      <c r="E230" s="4">
        <v>129.1628</v>
      </c>
      <c r="F230" s="4">
        <v>102.5647</v>
      </c>
      <c r="G230" s="5">
        <v>34.217649976804999</v>
      </c>
      <c r="H230" s="5">
        <v>30.713753221137001</v>
      </c>
      <c r="I230" s="4">
        <v>0.41649999999999998</v>
      </c>
      <c r="J230" s="2">
        <v>232.14400000000001</v>
      </c>
      <c r="K230" s="81"/>
    </row>
    <row r="231" spans="1:11" x14ac:dyDescent="0.2">
      <c r="A231" s="81"/>
      <c r="B231" s="73"/>
      <c r="C231" s="73"/>
      <c r="D231" s="6" t="s">
        <v>55</v>
      </c>
      <c r="E231" s="4">
        <v>217.9933</v>
      </c>
      <c r="F231" s="4">
        <v>194.22790000000001</v>
      </c>
      <c r="G231" s="5">
        <v>34.215678364432002</v>
      </c>
      <c r="H231" s="5">
        <v>31.090671804616999</v>
      </c>
      <c r="I231" s="50" t="s">
        <v>116</v>
      </c>
      <c r="J231" s="2">
        <v>412.80439999999999</v>
      </c>
      <c r="K231" s="81"/>
    </row>
    <row r="232" spans="1:11" x14ac:dyDescent="0.2">
      <c r="A232" s="81"/>
      <c r="B232" s="73"/>
      <c r="C232" s="73"/>
      <c r="D232" s="6" t="s">
        <v>54</v>
      </c>
      <c r="E232" s="4">
        <v>160.49369999999999</v>
      </c>
      <c r="F232" s="4">
        <v>79.08</v>
      </c>
      <c r="G232" s="5">
        <v>34.062966132343</v>
      </c>
      <c r="H232" s="5">
        <v>28.102224700303001</v>
      </c>
      <c r="I232" s="50" t="s">
        <v>116</v>
      </c>
      <c r="J232" s="2">
        <v>240.98990000000001</v>
      </c>
      <c r="K232" s="81"/>
    </row>
    <row r="233" spans="1:11" x14ac:dyDescent="0.2">
      <c r="A233" s="81"/>
      <c r="B233" s="73"/>
      <c r="C233" s="73"/>
      <c r="D233" s="6" t="s">
        <v>53</v>
      </c>
      <c r="E233" s="4">
        <v>26.415700000000001</v>
      </c>
      <c r="F233" s="4">
        <v>35.579599999999999</v>
      </c>
      <c r="G233" s="5">
        <v>32.361389174663003</v>
      </c>
      <c r="H233" s="5">
        <v>28.917501329413</v>
      </c>
      <c r="I233" s="4">
        <v>0</v>
      </c>
      <c r="J233" s="2">
        <v>61.9953</v>
      </c>
      <c r="K233" s="81"/>
    </row>
    <row r="234" spans="1:11" x14ac:dyDescent="0.2">
      <c r="A234" s="81"/>
      <c r="B234" s="73"/>
      <c r="C234" s="73"/>
      <c r="D234" s="6" t="s">
        <v>52</v>
      </c>
      <c r="E234" s="4">
        <v>213.91229999999999</v>
      </c>
      <c r="F234" s="4">
        <v>52.830300000000001</v>
      </c>
      <c r="G234" s="5">
        <v>35.416288529466001</v>
      </c>
      <c r="H234" s="5">
        <v>29.003768381023999</v>
      </c>
      <c r="I234" s="50" t="s">
        <v>116</v>
      </c>
      <c r="J234" s="2">
        <v>267.32580000000002</v>
      </c>
      <c r="K234" s="81"/>
    </row>
    <row r="235" spans="1:11" x14ac:dyDescent="0.2">
      <c r="A235" s="81"/>
      <c r="B235" s="73"/>
      <c r="C235" s="74"/>
      <c r="D235" s="6" t="s">
        <v>51</v>
      </c>
      <c r="E235" s="4">
        <v>0</v>
      </c>
      <c r="F235" s="4">
        <v>0</v>
      </c>
      <c r="G235" s="4" t="s">
        <v>26</v>
      </c>
      <c r="H235" s="4" t="s">
        <v>26</v>
      </c>
      <c r="I235" s="4">
        <v>0</v>
      </c>
      <c r="J235" s="2">
        <v>0</v>
      </c>
      <c r="K235" s="81"/>
    </row>
    <row r="236" spans="1:11" x14ac:dyDescent="0.2">
      <c r="A236" s="81"/>
      <c r="B236" s="73"/>
      <c r="C236" s="71" t="s">
        <v>50</v>
      </c>
      <c r="D236" s="69"/>
      <c r="E236" s="2">
        <v>1411.3877</v>
      </c>
      <c r="F236" s="2">
        <v>910.90150000000006</v>
      </c>
      <c r="G236" s="3">
        <v>34.255156086631999</v>
      </c>
      <c r="H236" s="3">
        <v>30.002183687589</v>
      </c>
      <c r="I236" s="2">
        <v>7.9150999999999998</v>
      </c>
      <c r="J236" s="2">
        <v>2330.2042999999999</v>
      </c>
      <c r="K236" s="81"/>
    </row>
    <row r="237" spans="1:11" x14ac:dyDescent="0.2">
      <c r="A237" s="81"/>
      <c r="B237" s="73"/>
      <c r="C237" s="72" t="s">
        <v>49</v>
      </c>
      <c r="D237" s="6" t="s">
        <v>48</v>
      </c>
      <c r="E237" s="4">
        <v>24.415700000000001</v>
      </c>
      <c r="F237" s="50" t="s">
        <v>116</v>
      </c>
      <c r="G237" s="5">
        <v>36.405330718900998</v>
      </c>
      <c r="H237" s="5">
        <v>30.595300000000002</v>
      </c>
      <c r="I237" s="4">
        <v>0</v>
      </c>
      <c r="J237" s="2">
        <v>26.9147</v>
      </c>
      <c r="K237" s="81"/>
    </row>
    <row r="238" spans="1:11" x14ac:dyDescent="0.2">
      <c r="A238" s="81"/>
      <c r="B238" s="73"/>
      <c r="C238" s="73"/>
      <c r="D238" s="6" t="s">
        <v>47</v>
      </c>
      <c r="E238" s="4">
        <v>50.083500000000001</v>
      </c>
      <c r="F238" s="4">
        <v>81.3215</v>
      </c>
      <c r="G238" s="5">
        <v>32.672386771432002</v>
      </c>
      <c r="H238" s="5">
        <v>30.007138133211999</v>
      </c>
      <c r="I238" s="4">
        <v>0</v>
      </c>
      <c r="J238" s="2">
        <v>131.405</v>
      </c>
      <c r="K238" s="81"/>
    </row>
    <row r="239" spans="1:11" x14ac:dyDescent="0.2">
      <c r="A239" s="81"/>
      <c r="B239" s="73"/>
      <c r="C239" s="73"/>
      <c r="D239" s="6" t="s">
        <v>46</v>
      </c>
      <c r="E239" s="4">
        <v>8.3299999999999999E-2</v>
      </c>
      <c r="F239" s="50" t="s">
        <v>116</v>
      </c>
      <c r="G239" s="5">
        <v>22.507731707316999</v>
      </c>
      <c r="H239" s="5">
        <v>22.145424999999999</v>
      </c>
      <c r="I239" s="4">
        <v>0</v>
      </c>
      <c r="J239" s="2" t="s">
        <v>116</v>
      </c>
      <c r="K239" s="81"/>
    </row>
    <row r="240" spans="1:11" x14ac:dyDescent="0.2">
      <c r="A240" s="81"/>
      <c r="B240" s="73"/>
      <c r="C240" s="73"/>
      <c r="D240" s="6" t="s">
        <v>45</v>
      </c>
      <c r="E240" s="4">
        <v>11.665699999999999</v>
      </c>
      <c r="F240" s="50" t="s">
        <v>116</v>
      </c>
      <c r="G240" s="5">
        <v>34.707444105282001</v>
      </c>
      <c r="H240" s="5">
        <v>24.978363636364001</v>
      </c>
      <c r="I240" s="4">
        <v>0</v>
      </c>
      <c r="J240" s="2">
        <v>14.4146</v>
      </c>
      <c r="K240" s="81"/>
    </row>
    <row r="241" spans="1:11" x14ac:dyDescent="0.2">
      <c r="A241" s="81"/>
      <c r="B241" s="73"/>
      <c r="C241" s="73"/>
      <c r="D241" s="6" t="s">
        <v>44</v>
      </c>
      <c r="E241" s="50" t="s">
        <v>116</v>
      </c>
      <c r="F241" s="50" t="s">
        <v>116</v>
      </c>
      <c r="G241" s="5">
        <v>33.405911991198998</v>
      </c>
      <c r="H241" s="5">
        <v>28.371600000000001</v>
      </c>
      <c r="I241" s="4">
        <v>0</v>
      </c>
      <c r="J241" s="2" t="s">
        <v>116</v>
      </c>
      <c r="K241" s="81"/>
    </row>
    <row r="242" spans="1:11" x14ac:dyDescent="0.2">
      <c r="A242" s="81"/>
      <c r="B242" s="73"/>
      <c r="C242" s="73"/>
      <c r="D242" s="6" t="s">
        <v>43</v>
      </c>
      <c r="E242" s="4">
        <v>0</v>
      </c>
      <c r="F242" s="50" t="s">
        <v>116</v>
      </c>
      <c r="G242" s="5">
        <v>33.966000000000001</v>
      </c>
      <c r="H242" s="5">
        <v>33.966000000000001</v>
      </c>
      <c r="I242" s="4">
        <v>0</v>
      </c>
      <c r="J242" s="2" t="s">
        <v>116</v>
      </c>
      <c r="K242" s="81"/>
    </row>
    <row r="243" spans="1:11" x14ac:dyDescent="0.2">
      <c r="A243" s="81"/>
      <c r="B243" s="73"/>
      <c r="C243" s="74"/>
      <c r="D243" s="6" t="s">
        <v>42</v>
      </c>
      <c r="E243" s="4">
        <v>0</v>
      </c>
      <c r="F243" s="4">
        <v>0</v>
      </c>
      <c r="G243" s="4" t="s">
        <v>26</v>
      </c>
      <c r="H243" s="4" t="s">
        <v>26</v>
      </c>
      <c r="I243" s="4">
        <v>0</v>
      </c>
      <c r="J243" s="2">
        <v>0</v>
      </c>
      <c r="K243" s="81"/>
    </row>
    <row r="244" spans="1:11" x14ac:dyDescent="0.2">
      <c r="A244" s="81"/>
      <c r="B244" s="73"/>
      <c r="C244" s="71" t="s">
        <v>41</v>
      </c>
      <c r="D244" s="69"/>
      <c r="E244" s="2">
        <v>88.581800000000001</v>
      </c>
      <c r="F244" s="2">
        <v>93.566599999999994</v>
      </c>
      <c r="G244" s="3">
        <v>33.224739998265001</v>
      </c>
      <c r="H244" s="3">
        <v>29.650608562243001</v>
      </c>
      <c r="I244" s="2">
        <v>0</v>
      </c>
      <c r="J244" s="2">
        <v>182.14840000000001</v>
      </c>
      <c r="K244" s="81"/>
    </row>
    <row r="245" spans="1:11" x14ac:dyDescent="0.2">
      <c r="A245" s="81"/>
      <c r="B245" s="73"/>
      <c r="C245" s="72" t="s">
        <v>40</v>
      </c>
      <c r="D245" s="6" t="s">
        <v>39</v>
      </c>
      <c r="E245" s="4">
        <v>8.0815999999999999</v>
      </c>
      <c r="F245" s="4">
        <v>12.7471</v>
      </c>
      <c r="G245" s="5">
        <v>30.770783975956</v>
      </c>
      <c r="H245" s="5">
        <v>26.821491021486999</v>
      </c>
      <c r="I245" s="4">
        <v>0.1666</v>
      </c>
      <c r="J245" s="2">
        <v>20.9953</v>
      </c>
      <c r="K245" s="81"/>
    </row>
    <row r="246" spans="1:11" x14ac:dyDescent="0.2">
      <c r="A246" s="81"/>
      <c r="B246" s="73"/>
      <c r="C246" s="73"/>
      <c r="D246" s="6" t="s">
        <v>38</v>
      </c>
      <c r="E246" s="4">
        <v>0</v>
      </c>
      <c r="F246" s="50" t="s">
        <v>116</v>
      </c>
      <c r="G246" s="5">
        <v>32.485999999999997</v>
      </c>
      <c r="H246" s="5">
        <v>32.485999999999997</v>
      </c>
      <c r="I246" s="4">
        <v>0</v>
      </c>
      <c r="J246" s="2" t="s">
        <v>116</v>
      </c>
      <c r="K246" s="81"/>
    </row>
    <row r="247" spans="1:11" x14ac:dyDescent="0.2">
      <c r="A247" s="81"/>
      <c r="B247" s="73"/>
      <c r="C247" s="73"/>
      <c r="D247" s="6" t="s">
        <v>37</v>
      </c>
      <c r="E247" s="4">
        <v>139.49860000000001</v>
      </c>
      <c r="F247" s="4">
        <v>113.7439</v>
      </c>
      <c r="G247" s="5">
        <v>33.191418111098997</v>
      </c>
      <c r="H247" s="5">
        <v>28.520470117517998</v>
      </c>
      <c r="I247" s="4">
        <v>7.9993999999999996</v>
      </c>
      <c r="J247" s="2">
        <v>261.24189999999999</v>
      </c>
      <c r="K247" s="81"/>
    </row>
    <row r="248" spans="1:11" x14ac:dyDescent="0.2">
      <c r="A248" s="81"/>
      <c r="B248" s="73"/>
      <c r="C248" s="73"/>
      <c r="D248" s="6" t="s">
        <v>36</v>
      </c>
      <c r="E248" s="4">
        <v>1339.5815</v>
      </c>
      <c r="F248" s="4">
        <v>1235.0526</v>
      </c>
      <c r="G248" s="5">
        <v>33.416529354443</v>
      </c>
      <c r="H248" s="5">
        <v>29.529771023194002</v>
      </c>
      <c r="I248" s="4">
        <v>81.832599999999999</v>
      </c>
      <c r="J248" s="2">
        <v>2656.4666999999999</v>
      </c>
      <c r="K248" s="81"/>
    </row>
    <row r="249" spans="1:11" x14ac:dyDescent="0.2">
      <c r="A249" s="81"/>
      <c r="B249" s="73"/>
      <c r="C249" s="73"/>
      <c r="D249" s="6" t="s">
        <v>35</v>
      </c>
      <c r="E249" s="50" t="s">
        <v>116</v>
      </c>
      <c r="F249" s="4">
        <v>5.0002000000000004</v>
      </c>
      <c r="G249" s="5">
        <v>33.598183666955997</v>
      </c>
      <c r="H249" s="5">
        <v>31.670791628335</v>
      </c>
      <c r="I249" s="4">
        <v>5.7496</v>
      </c>
      <c r="J249" s="2">
        <v>13.582800000000001</v>
      </c>
      <c r="K249" s="81"/>
    </row>
    <row r="250" spans="1:11" x14ac:dyDescent="0.2">
      <c r="A250" s="81"/>
      <c r="B250" s="73"/>
      <c r="C250" s="73"/>
      <c r="D250" s="6" t="s">
        <v>34</v>
      </c>
      <c r="E250" s="4">
        <v>232.24950000000001</v>
      </c>
      <c r="F250" s="4">
        <v>510.63929999999999</v>
      </c>
      <c r="G250" s="5">
        <v>31.252415223246999</v>
      </c>
      <c r="H250" s="5">
        <v>28.638292709354999</v>
      </c>
      <c r="I250" s="4">
        <v>21.582999999999998</v>
      </c>
      <c r="J250" s="2">
        <v>764.47180000000003</v>
      </c>
      <c r="K250" s="81"/>
    </row>
    <row r="251" spans="1:11" x14ac:dyDescent="0.2">
      <c r="A251" s="81"/>
      <c r="B251" s="73"/>
      <c r="C251" s="74"/>
      <c r="D251" s="6" t="s">
        <v>33</v>
      </c>
      <c r="E251" s="4">
        <v>6.0823</v>
      </c>
      <c r="F251" s="4">
        <v>14.162800000000001</v>
      </c>
      <c r="G251" s="5">
        <v>29.385193078819</v>
      </c>
      <c r="H251" s="5">
        <v>26.114968254865001</v>
      </c>
      <c r="I251" s="4">
        <v>44.082599999999999</v>
      </c>
      <c r="J251" s="2">
        <v>64.327699999999993</v>
      </c>
      <c r="K251" s="81"/>
    </row>
    <row r="252" spans="1:11" x14ac:dyDescent="0.2">
      <c r="A252" s="81"/>
      <c r="B252" s="74"/>
      <c r="C252" s="71" t="s">
        <v>32</v>
      </c>
      <c r="D252" s="69"/>
      <c r="E252" s="2">
        <v>1728.3264999999999</v>
      </c>
      <c r="F252" s="2">
        <v>1892.3454999999999</v>
      </c>
      <c r="G252" s="3">
        <v>32.919126289650002</v>
      </c>
      <c r="H252" s="3">
        <v>29.191962208486999</v>
      </c>
      <c r="I252" s="2">
        <v>161.41380000000001</v>
      </c>
      <c r="J252" s="2">
        <v>3782.0857999999998</v>
      </c>
      <c r="K252" s="81"/>
    </row>
    <row r="253" spans="1:11" x14ac:dyDescent="0.2">
      <c r="A253" s="81"/>
      <c r="B253" s="68" t="s">
        <v>31</v>
      </c>
      <c r="C253" s="68"/>
      <c r="D253" s="69"/>
      <c r="E253" s="2">
        <v>3266.7914000000001</v>
      </c>
      <c r="F253" s="2">
        <v>2907.8937000000001</v>
      </c>
      <c r="G253" s="3">
        <v>33.446697487439003</v>
      </c>
      <c r="H253" s="3">
        <v>29.454839707483</v>
      </c>
      <c r="I253" s="2">
        <v>169.5788</v>
      </c>
      <c r="J253" s="2">
        <v>6344.2638999999999</v>
      </c>
      <c r="K253" s="81"/>
    </row>
    <row r="254" spans="1:11" x14ac:dyDescent="0.2">
      <c r="A254" s="81"/>
      <c r="B254" s="80"/>
      <c r="C254" s="80"/>
      <c r="D254" s="80"/>
      <c r="E254" s="80"/>
      <c r="F254" s="80"/>
      <c r="G254" s="80"/>
      <c r="H254" s="80"/>
      <c r="I254" s="80"/>
      <c r="J254" s="80"/>
      <c r="K254" s="81"/>
    </row>
    <row r="255" spans="1:11" x14ac:dyDescent="0.2">
      <c r="A255" s="81"/>
      <c r="B255" s="72" t="s">
        <v>30</v>
      </c>
      <c r="C255" s="72" t="s">
        <v>29</v>
      </c>
      <c r="D255" s="76" t="s">
        <v>28</v>
      </c>
      <c r="E255" s="77"/>
      <c r="F255" s="77"/>
      <c r="G255" s="77"/>
      <c r="H255" s="77"/>
      <c r="I255" s="77"/>
      <c r="J255" s="77"/>
      <c r="K255" s="81"/>
    </row>
    <row r="256" spans="1:11" x14ac:dyDescent="0.2">
      <c r="A256" s="81"/>
      <c r="B256" s="73"/>
      <c r="C256" s="73"/>
      <c r="D256" s="6" t="s">
        <v>90</v>
      </c>
      <c r="E256" s="4">
        <v>0</v>
      </c>
      <c r="F256" s="4">
        <v>0</v>
      </c>
      <c r="G256" s="4" t="s">
        <v>26</v>
      </c>
      <c r="H256" s="4" t="s">
        <v>26</v>
      </c>
      <c r="I256" s="4">
        <v>0</v>
      </c>
      <c r="J256" s="2">
        <v>0</v>
      </c>
      <c r="K256" s="81"/>
    </row>
    <row r="257" spans="1:11" x14ac:dyDescent="0.2">
      <c r="A257" s="81"/>
      <c r="B257" s="73"/>
      <c r="C257" s="73"/>
      <c r="D257" s="78" t="s">
        <v>25</v>
      </c>
      <c r="E257" s="79"/>
      <c r="F257" s="79"/>
      <c r="G257" s="79"/>
      <c r="H257" s="79"/>
      <c r="I257" s="79"/>
      <c r="J257" s="79"/>
      <c r="K257" s="81"/>
    </row>
    <row r="258" spans="1:11" x14ac:dyDescent="0.2">
      <c r="A258" s="81"/>
      <c r="B258" s="73"/>
      <c r="C258" s="73"/>
      <c r="D258" s="6" t="s">
        <v>24</v>
      </c>
      <c r="E258" s="4">
        <v>118.07640000000001</v>
      </c>
      <c r="F258" s="4">
        <v>111.5703</v>
      </c>
      <c r="G258" s="5">
        <v>33.318155797579998</v>
      </c>
      <c r="H258" s="5">
        <v>29.42160887799</v>
      </c>
      <c r="I258" s="4">
        <v>38.082000000000001</v>
      </c>
      <c r="J258" s="2">
        <v>267.7287</v>
      </c>
      <c r="K258" s="81"/>
    </row>
    <row r="259" spans="1:11" x14ac:dyDescent="0.2">
      <c r="A259" s="81"/>
      <c r="B259" s="73"/>
      <c r="C259" s="73"/>
      <c r="D259" s="6" t="s">
        <v>23</v>
      </c>
      <c r="E259" s="4">
        <v>81.915300000000002</v>
      </c>
      <c r="F259" s="4">
        <v>40.072699999999998</v>
      </c>
      <c r="G259" s="5">
        <v>34.413743585435</v>
      </c>
      <c r="H259" s="5">
        <v>29.127002984575999</v>
      </c>
      <c r="I259" s="4">
        <v>0.49980000000000002</v>
      </c>
      <c r="J259" s="2">
        <v>122.48779999999999</v>
      </c>
      <c r="K259" s="81"/>
    </row>
    <row r="260" spans="1:11" x14ac:dyDescent="0.2">
      <c r="A260" s="81"/>
      <c r="B260" s="73"/>
      <c r="C260" s="73"/>
      <c r="D260" s="78" t="s">
        <v>22</v>
      </c>
      <c r="E260" s="79"/>
      <c r="F260" s="79"/>
      <c r="G260" s="79"/>
      <c r="H260" s="79"/>
      <c r="I260" s="79"/>
      <c r="J260" s="79"/>
      <c r="K260" s="81"/>
    </row>
    <row r="261" spans="1:11" x14ac:dyDescent="0.2">
      <c r="A261" s="81"/>
      <c r="B261" s="73"/>
      <c r="C261" s="73"/>
      <c r="D261" s="6" t="s">
        <v>21</v>
      </c>
      <c r="E261" s="4">
        <v>1063.1615999999999</v>
      </c>
      <c r="F261" s="4">
        <v>805.77679999999998</v>
      </c>
      <c r="G261" s="5">
        <v>33.767644389029002</v>
      </c>
      <c r="H261" s="5">
        <v>29.502795409596999</v>
      </c>
      <c r="I261" s="4">
        <v>9.4152000000000005</v>
      </c>
      <c r="J261" s="2">
        <v>1878.3535999999999</v>
      </c>
      <c r="K261" s="81"/>
    </row>
    <row r="262" spans="1:11" x14ac:dyDescent="0.2">
      <c r="A262" s="81"/>
      <c r="B262" s="73"/>
      <c r="C262" s="74"/>
      <c r="D262" s="6" t="s">
        <v>20</v>
      </c>
      <c r="E262" s="4">
        <v>387.91120000000001</v>
      </c>
      <c r="F262" s="4">
        <v>11.6646</v>
      </c>
      <c r="G262" s="5">
        <v>36.689579617433999</v>
      </c>
      <c r="H262" s="5">
        <v>26.366418677022999</v>
      </c>
      <c r="I262" s="4">
        <v>15.9994</v>
      </c>
      <c r="J262" s="2">
        <v>415.5752</v>
      </c>
      <c r="K262" s="81"/>
    </row>
    <row r="263" spans="1:11" x14ac:dyDescent="0.2">
      <c r="A263" s="81"/>
      <c r="B263" s="73"/>
      <c r="C263" s="71" t="s">
        <v>19</v>
      </c>
      <c r="D263" s="69"/>
      <c r="E263" s="2">
        <v>1651.0645</v>
      </c>
      <c r="F263" s="2">
        <v>969.08439999999996</v>
      </c>
      <c r="G263" s="3">
        <v>34.203927755785003</v>
      </c>
      <c r="H263" s="3">
        <v>29.440157312406999</v>
      </c>
      <c r="I263" s="2">
        <v>63.996400000000001</v>
      </c>
      <c r="J263" s="2">
        <v>2684.1453000000001</v>
      </c>
      <c r="K263" s="81"/>
    </row>
    <row r="264" spans="1:11" x14ac:dyDescent="0.2">
      <c r="A264" s="81"/>
      <c r="B264" s="73"/>
      <c r="C264" s="72" t="s">
        <v>12</v>
      </c>
      <c r="D264" s="6" t="s">
        <v>91</v>
      </c>
      <c r="E264" s="4">
        <v>772.21569999999997</v>
      </c>
      <c r="F264" s="4">
        <v>330.02210000000002</v>
      </c>
      <c r="G264" s="5">
        <v>34.502581634198997</v>
      </c>
      <c r="H264" s="5">
        <v>28.658895191564</v>
      </c>
      <c r="I264" s="4">
        <v>6.8329000000000004</v>
      </c>
      <c r="J264" s="2">
        <v>1109.0707</v>
      </c>
      <c r="K264" s="81"/>
    </row>
    <row r="265" spans="1:11" x14ac:dyDescent="0.2">
      <c r="A265" s="81"/>
      <c r="B265" s="73"/>
      <c r="C265" s="73"/>
      <c r="D265" s="6" t="s">
        <v>17</v>
      </c>
      <c r="E265" s="4">
        <v>62.827300000000001</v>
      </c>
      <c r="F265" s="4">
        <v>15.5793</v>
      </c>
      <c r="G265" s="5">
        <v>34.139063502307003</v>
      </c>
      <c r="H265" s="5">
        <v>22.601644258728001</v>
      </c>
      <c r="I265" s="4">
        <v>0.24990000000000001</v>
      </c>
      <c r="J265" s="2">
        <v>78.656499999999994</v>
      </c>
      <c r="K265" s="81"/>
    </row>
    <row r="266" spans="1:11" x14ac:dyDescent="0.2">
      <c r="A266" s="81"/>
      <c r="B266" s="73"/>
      <c r="C266" s="73"/>
      <c r="D266" s="6" t="s">
        <v>16</v>
      </c>
      <c r="E266" s="4">
        <v>200.24090000000001</v>
      </c>
      <c r="F266" s="4">
        <v>146.56639999999999</v>
      </c>
      <c r="G266" s="5">
        <v>34.666258985032997</v>
      </c>
      <c r="H266" s="5">
        <v>31.477872006817002</v>
      </c>
      <c r="I266" s="50" t="s">
        <v>116</v>
      </c>
      <c r="J266" s="2">
        <v>349.39010000000002</v>
      </c>
      <c r="K266" s="81"/>
    </row>
    <row r="267" spans="1:11" x14ac:dyDescent="0.2">
      <c r="A267" s="81"/>
      <c r="B267" s="73"/>
      <c r="C267" s="73"/>
      <c r="D267" s="6" t="s">
        <v>15</v>
      </c>
      <c r="E267" s="4">
        <v>386.49329999999998</v>
      </c>
      <c r="F267" s="4">
        <v>447.44560000000001</v>
      </c>
      <c r="G267" s="5">
        <v>33.308629098727003</v>
      </c>
      <c r="H267" s="5">
        <v>30.120107139504999</v>
      </c>
      <c r="I267" s="4">
        <v>108.6645</v>
      </c>
      <c r="J267" s="2">
        <v>942.60339999999997</v>
      </c>
      <c r="K267" s="81"/>
    </row>
    <row r="268" spans="1:11" x14ac:dyDescent="0.2">
      <c r="A268" s="81"/>
      <c r="B268" s="73"/>
      <c r="C268" s="73"/>
      <c r="D268" s="6" t="s">
        <v>14</v>
      </c>
      <c r="E268" s="4">
        <v>329.74599999999998</v>
      </c>
      <c r="F268" s="4">
        <v>60.997799999999998</v>
      </c>
      <c r="G268" s="5">
        <v>35.611158670720002</v>
      </c>
      <c r="H268" s="5">
        <v>28.103267026024</v>
      </c>
      <c r="I268" s="4">
        <v>41.500100000000003</v>
      </c>
      <c r="J268" s="2">
        <v>432.2439</v>
      </c>
      <c r="K268" s="81"/>
    </row>
    <row r="269" spans="1:11" x14ac:dyDescent="0.2">
      <c r="A269" s="81"/>
      <c r="B269" s="73"/>
      <c r="C269" s="73"/>
      <c r="D269" s="6" t="s">
        <v>13</v>
      </c>
      <c r="E269" s="4">
        <v>39.741199999999999</v>
      </c>
      <c r="F269" s="50" t="s">
        <v>116</v>
      </c>
      <c r="G269" s="5">
        <v>36.065188977585002</v>
      </c>
      <c r="H269" s="5">
        <v>17.482500000000002</v>
      </c>
      <c r="I269" s="4">
        <v>0</v>
      </c>
      <c r="J269" s="2">
        <v>41.740400000000001</v>
      </c>
      <c r="K269" s="81"/>
    </row>
    <row r="270" spans="1:11" x14ac:dyDescent="0.2">
      <c r="A270" s="81"/>
      <c r="B270" s="73"/>
      <c r="C270" s="74"/>
      <c r="D270" s="6" t="s">
        <v>12</v>
      </c>
      <c r="E270" s="4">
        <v>427.23509999999999</v>
      </c>
      <c r="F270" s="4">
        <v>94.313299999999998</v>
      </c>
      <c r="G270" s="5">
        <v>35.316344692458003</v>
      </c>
      <c r="H270" s="5">
        <v>27.689460216109001</v>
      </c>
      <c r="I270" s="4">
        <v>9.3314000000000004</v>
      </c>
      <c r="J270" s="2">
        <v>530.87980000000005</v>
      </c>
      <c r="K270" s="81"/>
    </row>
    <row r="271" spans="1:11" x14ac:dyDescent="0.2">
      <c r="A271" s="81"/>
      <c r="B271" s="74"/>
      <c r="C271" s="71" t="s">
        <v>11</v>
      </c>
      <c r="D271" s="69"/>
      <c r="E271" s="2">
        <v>2218.4994999999999</v>
      </c>
      <c r="F271" s="2">
        <v>1096.9237000000001</v>
      </c>
      <c r="G271" s="3">
        <v>34.489126065595002</v>
      </c>
      <c r="H271" s="3">
        <v>29.410949189629001</v>
      </c>
      <c r="I271" s="2">
        <v>169.16159999999999</v>
      </c>
      <c r="J271" s="2">
        <v>3484.5848000000001</v>
      </c>
      <c r="K271" s="81"/>
    </row>
    <row r="272" spans="1:11" x14ac:dyDescent="0.2">
      <c r="A272" s="81"/>
      <c r="B272" s="68" t="s">
        <v>10</v>
      </c>
      <c r="C272" s="68"/>
      <c r="D272" s="69"/>
      <c r="E272" s="2">
        <v>3869.5639999999999</v>
      </c>
      <c r="F272" s="2">
        <v>2066.0081</v>
      </c>
      <c r="G272" s="3">
        <v>34.363230528461003</v>
      </c>
      <c r="H272" s="3">
        <v>29.424649589030999</v>
      </c>
      <c r="I272" s="2">
        <v>233.15799999999999</v>
      </c>
      <c r="J272" s="2">
        <v>6168.7300999999998</v>
      </c>
      <c r="K272" s="81"/>
    </row>
    <row r="273" spans="1:13" x14ac:dyDescent="0.2">
      <c r="A273" s="81"/>
      <c r="B273" s="70"/>
      <c r="C273" s="70"/>
      <c r="D273" s="70"/>
      <c r="E273" s="70"/>
      <c r="F273" s="70"/>
      <c r="G273" s="70"/>
      <c r="H273" s="70"/>
      <c r="I273" s="70"/>
      <c r="J273" s="70"/>
      <c r="K273" s="81"/>
    </row>
    <row r="274" spans="1:13" x14ac:dyDescent="0.2">
      <c r="A274" s="81"/>
      <c r="B274" s="68" t="s">
        <v>9</v>
      </c>
      <c r="C274" s="68"/>
      <c r="D274" s="69"/>
      <c r="E274" s="2">
        <v>13164.9115</v>
      </c>
      <c r="F274" s="2">
        <v>8880.7343999999994</v>
      </c>
      <c r="G274" s="3">
        <v>33.969687173166001</v>
      </c>
      <c r="H274" s="3">
        <v>29.477513622454001</v>
      </c>
      <c r="I274" s="2">
        <v>447.23500000000001</v>
      </c>
      <c r="J274" s="2">
        <v>22492.8809</v>
      </c>
      <c r="K274" s="81"/>
    </row>
    <row r="275" spans="1:13" x14ac:dyDescent="0.2">
      <c r="A275" s="82"/>
      <c r="B275" s="75"/>
      <c r="C275" s="75"/>
      <c r="D275" s="75"/>
      <c r="E275" s="75"/>
      <c r="F275" s="75"/>
      <c r="G275" s="75"/>
      <c r="H275" s="75"/>
      <c r="I275" s="75"/>
      <c r="J275" s="75"/>
      <c r="K275" s="82"/>
    </row>
    <row r="276" spans="1:13" x14ac:dyDescent="0.2">
      <c r="A276" s="64" t="s">
        <v>85</v>
      </c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9"/>
      <c r="M276" s="9"/>
    </row>
    <row r="277" spans="1:13" x14ac:dyDescent="0.2">
      <c r="A277" s="66" t="s">
        <v>86</v>
      </c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10"/>
      <c r="M277" s="10"/>
    </row>
    <row r="278" spans="1:13" x14ac:dyDescent="0.2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8"/>
      <c r="M278" s="8"/>
    </row>
    <row r="279" spans="1:13" x14ac:dyDescent="0.2">
      <c r="A279" s="89" t="s">
        <v>5</v>
      </c>
      <c r="B279" s="89"/>
      <c r="C279" s="89"/>
      <c r="D279" s="89"/>
      <c r="E279" s="89"/>
      <c r="F279" s="89"/>
      <c r="G279" s="89"/>
      <c r="H279" s="89"/>
      <c r="I279" s="89"/>
      <c r="J279" s="89"/>
      <c r="K279" s="89"/>
    </row>
    <row r="280" spans="1:13" x14ac:dyDescent="0.2">
      <c r="A280" s="80"/>
      <c r="B280" s="70"/>
      <c r="C280" s="70"/>
      <c r="D280" s="70"/>
      <c r="E280" s="70"/>
      <c r="F280" s="70"/>
      <c r="G280" s="70"/>
      <c r="H280" s="70"/>
      <c r="I280" s="70"/>
      <c r="J280" s="70"/>
      <c r="K280" s="80"/>
    </row>
    <row r="281" spans="1:13" ht="51" x14ac:dyDescent="0.2">
      <c r="A281" s="81"/>
      <c r="B281" s="83"/>
      <c r="C281" s="84"/>
      <c r="D281" s="85"/>
      <c r="E281" s="7" t="s">
        <v>83</v>
      </c>
      <c r="F281" s="7" t="s">
        <v>78</v>
      </c>
      <c r="G281" s="7" t="s">
        <v>77</v>
      </c>
      <c r="H281" s="7" t="s">
        <v>76</v>
      </c>
      <c r="I281" s="7" t="s">
        <v>75</v>
      </c>
      <c r="J281" s="7" t="s">
        <v>74</v>
      </c>
      <c r="K281" s="81"/>
    </row>
    <row r="282" spans="1:13" x14ac:dyDescent="0.2">
      <c r="A282" s="81"/>
      <c r="B282" s="72" t="s">
        <v>73</v>
      </c>
      <c r="C282" s="72" t="s">
        <v>73</v>
      </c>
      <c r="D282" s="6" t="s">
        <v>72</v>
      </c>
      <c r="E282" s="4">
        <v>647.66589999999997</v>
      </c>
      <c r="F282" s="4">
        <v>38.158200000000001</v>
      </c>
      <c r="G282" s="5">
        <v>36.242707979495002</v>
      </c>
      <c r="H282" s="5">
        <v>23.389056129482</v>
      </c>
      <c r="I282" s="50" t="s">
        <v>116</v>
      </c>
      <c r="J282" s="2">
        <v>687.24019999999996</v>
      </c>
      <c r="K282" s="81"/>
    </row>
    <row r="283" spans="1:13" x14ac:dyDescent="0.2">
      <c r="A283" s="81"/>
      <c r="B283" s="73"/>
      <c r="C283" s="73"/>
      <c r="D283" s="6" t="s">
        <v>71</v>
      </c>
      <c r="E283" s="4">
        <v>1384.828</v>
      </c>
      <c r="F283" s="4">
        <v>41.570900000000002</v>
      </c>
      <c r="G283" s="5">
        <v>36.697179131378</v>
      </c>
      <c r="H283" s="5">
        <v>26.609477930474998</v>
      </c>
      <c r="I283" s="4">
        <v>0.1666</v>
      </c>
      <c r="J283" s="2">
        <v>1426.5654999999999</v>
      </c>
      <c r="K283" s="81"/>
    </row>
    <row r="284" spans="1:13" x14ac:dyDescent="0.2">
      <c r="A284" s="81"/>
      <c r="B284" s="73"/>
      <c r="C284" s="73"/>
      <c r="D284" s="6" t="s">
        <v>70</v>
      </c>
      <c r="E284" s="4">
        <v>2182.1649000000002</v>
      </c>
      <c r="F284" s="4">
        <v>17.660900000000002</v>
      </c>
      <c r="G284" s="5">
        <v>36.859930713513997</v>
      </c>
      <c r="H284" s="5">
        <v>19.553095810519</v>
      </c>
      <c r="I284" s="50" t="s">
        <v>116</v>
      </c>
      <c r="J284" s="2">
        <v>2201.1588000000002</v>
      </c>
      <c r="K284" s="81"/>
    </row>
    <row r="285" spans="1:13" x14ac:dyDescent="0.2">
      <c r="A285" s="81"/>
      <c r="B285" s="73"/>
      <c r="C285" s="74"/>
      <c r="D285" s="6" t="s">
        <v>69</v>
      </c>
      <c r="E285" s="4">
        <v>47.081299999999999</v>
      </c>
      <c r="F285" s="4">
        <v>16.4163</v>
      </c>
      <c r="G285" s="5">
        <v>28.123370565186999</v>
      </c>
      <c r="H285" s="5">
        <v>2.6655479492943002</v>
      </c>
      <c r="I285" s="4">
        <v>27.1661</v>
      </c>
      <c r="J285" s="2">
        <v>90.663700000000006</v>
      </c>
      <c r="K285" s="81"/>
    </row>
    <row r="286" spans="1:13" x14ac:dyDescent="0.2">
      <c r="A286" s="81"/>
      <c r="B286" s="74"/>
      <c r="C286" s="71" t="s">
        <v>68</v>
      </c>
      <c r="D286" s="69"/>
      <c r="E286" s="2">
        <v>4261.7401</v>
      </c>
      <c r="F286" s="2">
        <v>113.80629999999999</v>
      </c>
      <c r="G286" s="3">
        <v>36.583346855217997</v>
      </c>
      <c r="H286" s="3">
        <v>20.980806267316002</v>
      </c>
      <c r="I286" s="2">
        <v>30.081800000000001</v>
      </c>
      <c r="J286" s="2">
        <v>4405.6282000000001</v>
      </c>
      <c r="K286" s="81"/>
    </row>
    <row r="287" spans="1:13" x14ac:dyDescent="0.2">
      <c r="A287" s="81"/>
      <c r="B287" s="68" t="s">
        <v>68</v>
      </c>
      <c r="C287" s="68"/>
      <c r="D287" s="69"/>
      <c r="E287" s="2">
        <v>4261.7401</v>
      </c>
      <c r="F287" s="2">
        <v>113.80629999999999</v>
      </c>
      <c r="G287" s="3">
        <v>36.583346855217997</v>
      </c>
      <c r="H287" s="3">
        <v>20.980806267316002</v>
      </c>
      <c r="I287" s="2">
        <v>30.081800000000001</v>
      </c>
      <c r="J287" s="2">
        <v>4405.6282000000001</v>
      </c>
      <c r="K287" s="81"/>
    </row>
    <row r="288" spans="1:13" x14ac:dyDescent="0.2">
      <c r="A288" s="81"/>
      <c r="B288" s="70"/>
      <c r="C288" s="70"/>
      <c r="D288" s="70"/>
      <c r="E288" s="70"/>
      <c r="F288" s="70"/>
      <c r="G288" s="70"/>
      <c r="H288" s="70"/>
      <c r="I288" s="70"/>
      <c r="J288" s="70"/>
      <c r="K288" s="81"/>
    </row>
    <row r="289" spans="1:11" x14ac:dyDescent="0.2">
      <c r="A289" s="81"/>
      <c r="B289" s="72" t="s">
        <v>67</v>
      </c>
      <c r="C289" s="6" t="s">
        <v>67</v>
      </c>
      <c r="D289" s="6" t="s">
        <v>67</v>
      </c>
      <c r="E289" s="4">
        <v>5517.32</v>
      </c>
      <c r="F289" s="4">
        <v>5363.5693000000001</v>
      </c>
      <c r="G289" s="5">
        <v>33.536690974808003</v>
      </c>
      <c r="H289" s="5">
        <v>29.974103622601</v>
      </c>
      <c r="I289" s="4">
        <v>197.16560000000001</v>
      </c>
      <c r="J289" s="2">
        <v>11078.054899999999</v>
      </c>
      <c r="K289" s="81"/>
    </row>
    <row r="290" spans="1:11" x14ac:dyDescent="0.2">
      <c r="A290" s="81"/>
      <c r="B290" s="74"/>
      <c r="C290" s="71" t="s">
        <v>66</v>
      </c>
      <c r="D290" s="69"/>
      <c r="E290" s="2">
        <v>5517.32</v>
      </c>
      <c r="F290" s="2">
        <v>5363.5693000000001</v>
      </c>
      <c r="G290" s="3">
        <v>33.536690974808003</v>
      </c>
      <c r="H290" s="3">
        <v>29.974103622601</v>
      </c>
      <c r="I290" s="2">
        <v>197.16560000000001</v>
      </c>
      <c r="J290" s="2">
        <v>11078.054899999999</v>
      </c>
      <c r="K290" s="81"/>
    </row>
    <row r="291" spans="1:11" x14ac:dyDescent="0.2">
      <c r="A291" s="81"/>
      <c r="B291" s="68" t="s">
        <v>66</v>
      </c>
      <c r="C291" s="68"/>
      <c r="D291" s="69"/>
      <c r="E291" s="2">
        <v>5517.32</v>
      </c>
      <c r="F291" s="2">
        <v>5363.5693000000001</v>
      </c>
      <c r="G291" s="3">
        <v>33.536690974808003</v>
      </c>
      <c r="H291" s="3">
        <v>29.974103622601</v>
      </c>
      <c r="I291" s="2">
        <v>197.16560000000001</v>
      </c>
      <c r="J291" s="2">
        <v>11078.054899999999</v>
      </c>
      <c r="K291" s="81"/>
    </row>
    <row r="292" spans="1:11" x14ac:dyDescent="0.2">
      <c r="A292" s="81"/>
      <c r="B292" s="70"/>
      <c r="C292" s="70"/>
      <c r="D292" s="70"/>
      <c r="E292" s="70"/>
      <c r="F292" s="70"/>
      <c r="G292" s="70"/>
      <c r="H292" s="70"/>
      <c r="I292" s="70"/>
      <c r="J292" s="70"/>
      <c r="K292" s="81"/>
    </row>
    <row r="293" spans="1:11" x14ac:dyDescent="0.2">
      <c r="A293" s="81"/>
      <c r="B293" s="72" t="s">
        <v>65</v>
      </c>
      <c r="C293" s="72" t="s">
        <v>64</v>
      </c>
      <c r="D293" s="6" t="s">
        <v>63</v>
      </c>
      <c r="E293" s="4">
        <v>76.663899999999998</v>
      </c>
      <c r="F293" s="4">
        <v>8.8305000000000007</v>
      </c>
      <c r="G293" s="5">
        <v>36.454501183703002</v>
      </c>
      <c r="H293" s="5">
        <v>31.718634958382999</v>
      </c>
      <c r="I293" s="4">
        <v>8.3299999999999999E-2</v>
      </c>
      <c r="J293" s="2">
        <v>85.577699999999993</v>
      </c>
      <c r="K293" s="81"/>
    </row>
    <row r="294" spans="1:11" x14ac:dyDescent="0.2">
      <c r="A294" s="81"/>
      <c r="B294" s="73"/>
      <c r="C294" s="73"/>
      <c r="D294" s="6" t="s">
        <v>62</v>
      </c>
      <c r="E294" s="4">
        <v>0</v>
      </c>
      <c r="F294" s="4">
        <v>0</v>
      </c>
      <c r="G294" s="4" t="s">
        <v>26</v>
      </c>
      <c r="H294" s="4" t="s">
        <v>26</v>
      </c>
      <c r="I294" s="4">
        <v>0</v>
      </c>
      <c r="J294" s="2">
        <v>0</v>
      </c>
      <c r="K294" s="81"/>
    </row>
    <row r="295" spans="1:11" x14ac:dyDescent="0.2">
      <c r="A295" s="81"/>
      <c r="B295" s="73"/>
      <c r="C295" s="74"/>
      <c r="D295" s="6" t="s">
        <v>61</v>
      </c>
      <c r="E295" s="4">
        <v>12.4993</v>
      </c>
      <c r="F295" s="4">
        <v>10.831899999999999</v>
      </c>
      <c r="G295" s="5">
        <v>31.367311869942</v>
      </c>
      <c r="H295" s="5">
        <v>24.867560326443002</v>
      </c>
      <c r="I295" s="4">
        <v>0</v>
      </c>
      <c r="J295" s="2">
        <v>23.331199999999999</v>
      </c>
      <c r="K295" s="81"/>
    </row>
    <row r="296" spans="1:11" x14ac:dyDescent="0.2">
      <c r="A296" s="81"/>
      <c r="B296" s="73"/>
      <c r="C296" s="71" t="s">
        <v>60</v>
      </c>
      <c r="D296" s="69"/>
      <c r="E296" s="2">
        <v>89.163200000000003</v>
      </c>
      <c r="F296" s="2">
        <v>19.662400000000002</v>
      </c>
      <c r="G296" s="3">
        <v>35.363854944975998</v>
      </c>
      <c r="H296" s="3">
        <v>27.944418417893999</v>
      </c>
      <c r="I296" s="2">
        <v>8.3299999999999999E-2</v>
      </c>
      <c r="J296" s="2">
        <v>108.9089</v>
      </c>
      <c r="K296" s="81"/>
    </row>
    <row r="297" spans="1:11" x14ac:dyDescent="0.2">
      <c r="A297" s="81"/>
      <c r="B297" s="73"/>
      <c r="C297" s="72" t="s">
        <v>59</v>
      </c>
      <c r="D297" s="6" t="s">
        <v>58</v>
      </c>
      <c r="E297" s="50" t="s">
        <v>116</v>
      </c>
      <c r="F297" s="50" t="s">
        <v>116</v>
      </c>
      <c r="G297" s="5">
        <v>26.027433074152999</v>
      </c>
      <c r="H297" s="5">
        <v>21.228375337534001</v>
      </c>
      <c r="I297" s="4">
        <v>0</v>
      </c>
      <c r="J297" s="2">
        <v>5.7488999999999999</v>
      </c>
      <c r="K297" s="81"/>
    </row>
    <row r="298" spans="1:11" x14ac:dyDescent="0.2">
      <c r="A298" s="81"/>
      <c r="B298" s="73"/>
      <c r="C298" s="73"/>
      <c r="D298" s="6" t="s">
        <v>57</v>
      </c>
      <c r="E298" s="4">
        <v>1174.7393999999999</v>
      </c>
      <c r="F298" s="4">
        <v>589.60479999999995</v>
      </c>
      <c r="G298" s="5">
        <v>34.218369450700003</v>
      </c>
      <c r="H298" s="5">
        <v>28.676197808769999</v>
      </c>
      <c r="I298" s="4">
        <v>42.749099999999999</v>
      </c>
      <c r="J298" s="2">
        <v>1807.0933</v>
      </c>
      <c r="K298" s="81"/>
    </row>
    <row r="299" spans="1:11" x14ac:dyDescent="0.2">
      <c r="A299" s="81"/>
      <c r="B299" s="73"/>
      <c r="C299" s="73"/>
      <c r="D299" s="6" t="s">
        <v>56</v>
      </c>
      <c r="E299" s="4">
        <v>174.82820000000001</v>
      </c>
      <c r="F299" s="4">
        <v>192.48310000000001</v>
      </c>
      <c r="G299" s="5">
        <v>34.070721233733003</v>
      </c>
      <c r="H299" s="5">
        <v>31.410121243371002</v>
      </c>
      <c r="I299" s="4">
        <v>0.3332</v>
      </c>
      <c r="J299" s="2">
        <v>367.64449999999999</v>
      </c>
      <c r="K299" s="81"/>
    </row>
    <row r="300" spans="1:11" x14ac:dyDescent="0.2">
      <c r="A300" s="81"/>
      <c r="B300" s="73"/>
      <c r="C300" s="73"/>
      <c r="D300" s="6" t="s">
        <v>55</v>
      </c>
      <c r="E300" s="4">
        <v>366.07679999999999</v>
      </c>
      <c r="F300" s="4">
        <v>309.30430000000001</v>
      </c>
      <c r="G300" s="5">
        <v>34.366360434279002</v>
      </c>
      <c r="H300" s="5">
        <v>31.249318917002</v>
      </c>
      <c r="I300" s="50" t="s">
        <v>116</v>
      </c>
      <c r="J300" s="2">
        <v>677.29719999999998</v>
      </c>
      <c r="K300" s="81"/>
    </row>
    <row r="301" spans="1:11" x14ac:dyDescent="0.2">
      <c r="A301" s="81"/>
      <c r="B301" s="73"/>
      <c r="C301" s="73"/>
      <c r="D301" s="6" t="s">
        <v>54</v>
      </c>
      <c r="E301" s="4">
        <v>185.07550000000001</v>
      </c>
      <c r="F301" s="4">
        <v>275.15589999999997</v>
      </c>
      <c r="G301" s="5">
        <v>31.711572996758001</v>
      </c>
      <c r="H301" s="5">
        <v>28.154468563095001</v>
      </c>
      <c r="I301" s="4">
        <v>19.082000000000001</v>
      </c>
      <c r="J301" s="2">
        <v>479.3134</v>
      </c>
      <c r="K301" s="81"/>
    </row>
    <row r="302" spans="1:11" x14ac:dyDescent="0.2">
      <c r="A302" s="81"/>
      <c r="B302" s="73"/>
      <c r="C302" s="73"/>
      <c r="D302" s="6" t="s">
        <v>53</v>
      </c>
      <c r="E302" s="4">
        <v>25.0822</v>
      </c>
      <c r="F302" s="4">
        <v>42.072899999999997</v>
      </c>
      <c r="G302" s="5">
        <v>30.116826448028998</v>
      </c>
      <c r="H302" s="5">
        <v>26.013350441732999</v>
      </c>
      <c r="I302" s="4">
        <v>0</v>
      </c>
      <c r="J302" s="2">
        <v>67.155100000000004</v>
      </c>
      <c r="K302" s="81"/>
    </row>
    <row r="303" spans="1:11" x14ac:dyDescent="0.2">
      <c r="A303" s="81"/>
      <c r="B303" s="73"/>
      <c r="C303" s="73"/>
      <c r="D303" s="6" t="s">
        <v>52</v>
      </c>
      <c r="E303" s="4">
        <v>287.99759999999998</v>
      </c>
      <c r="F303" s="4">
        <v>91.904799999999994</v>
      </c>
      <c r="G303" s="5">
        <v>35.158390259446001</v>
      </c>
      <c r="H303" s="5">
        <v>29.387427421636001</v>
      </c>
      <c r="I303" s="4">
        <v>4.7492999999999999</v>
      </c>
      <c r="J303" s="2">
        <v>384.65170000000001</v>
      </c>
      <c r="K303" s="81"/>
    </row>
    <row r="304" spans="1:11" x14ac:dyDescent="0.2">
      <c r="A304" s="81"/>
      <c r="B304" s="73"/>
      <c r="C304" s="74"/>
      <c r="D304" s="6" t="s">
        <v>51</v>
      </c>
      <c r="E304" s="4">
        <v>0</v>
      </c>
      <c r="F304" s="4">
        <v>0</v>
      </c>
      <c r="G304" s="4" t="s">
        <v>26</v>
      </c>
      <c r="H304" s="4" t="s">
        <v>26</v>
      </c>
      <c r="I304" s="4">
        <v>0</v>
      </c>
      <c r="J304" s="2">
        <v>0</v>
      </c>
      <c r="K304" s="81"/>
    </row>
    <row r="305" spans="1:11" x14ac:dyDescent="0.2">
      <c r="A305" s="81"/>
      <c r="B305" s="73"/>
      <c r="C305" s="71" t="s">
        <v>50</v>
      </c>
      <c r="D305" s="69"/>
      <c r="E305" s="2">
        <v>2215.549</v>
      </c>
      <c r="F305" s="2">
        <v>1504.5254</v>
      </c>
      <c r="G305" s="3">
        <v>33.929826503793002</v>
      </c>
      <c r="H305" s="3">
        <v>29.408719834972999</v>
      </c>
      <c r="I305" s="2">
        <v>68.829700000000003</v>
      </c>
      <c r="J305" s="2">
        <v>3788.9041000000002</v>
      </c>
      <c r="K305" s="81"/>
    </row>
    <row r="306" spans="1:11" x14ac:dyDescent="0.2">
      <c r="A306" s="81"/>
      <c r="B306" s="73"/>
      <c r="C306" s="72" t="s">
        <v>49</v>
      </c>
      <c r="D306" s="6" t="s">
        <v>48</v>
      </c>
      <c r="E306" s="4">
        <v>30.663900000000002</v>
      </c>
      <c r="F306" s="4">
        <v>5.165</v>
      </c>
      <c r="G306" s="5">
        <v>35.782866479295002</v>
      </c>
      <c r="H306" s="5">
        <v>28.556910900289999</v>
      </c>
      <c r="I306" s="4">
        <v>0</v>
      </c>
      <c r="J306" s="2">
        <v>35.828899999999997</v>
      </c>
      <c r="K306" s="81"/>
    </row>
    <row r="307" spans="1:11" x14ac:dyDescent="0.2">
      <c r="A307" s="81"/>
      <c r="B307" s="73"/>
      <c r="C307" s="73"/>
      <c r="D307" s="6" t="s">
        <v>47</v>
      </c>
      <c r="E307" s="4">
        <v>130.99889999999999</v>
      </c>
      <c r="F307" s="4">
        <v>67.910399999999996</v>
      </c>
      <c r="G307" s="5">
        <v>34.951599092652003</v>
      </c>
      <c r="H307" s="5">
        <v>31.000241633093001</v>
      </c>
      <c r="I307" s="4">
        <v>0.1666</v>
      </c>
      <c r="J307" s="2">
        <v>199.07589999999999</v>
      </c>
      <c r="K307" s="81"/>
    </row>
    <row r="308" spans="1:11" x14ac:dyDescent="0.2">
      <c r="A308" s="81"/>
      <c r="B308" s="73"/>
      <c r="C308" s="73"/>
      <c r="D308" s="6" t="s">
        <v>46</v>
      </c>
      <c r="E308" s="50" t="s">
        <v>116</v>
      </c>
      <c r="F308" s="4">
        <v>12.662800000000001</v>
      </c>
      <c r="G308" s="5">
        <v>26.232617716459998</v>
      </c>
      <c r="H308" s="5">
        <v>24.531645457561002</v>
      </c>
      <c r="I308" s="4">
        <v>8.3299999999999999E-2</v>
      </c>
      <c r="J308" s="2">
        <v>14.746499999999999</v>
      </c>
      <c r="K308" s="81"/>
    </row>
    <row r="309" spans="1:11" x14ac:dyDescent="0.2">
      <c r="A309" s="81"/>
      <c r="B309" s="73"/>
      <c r="C309" s="73"/>
      <c r="D309" s="6" t="s">
        <v>45</v>
      </c>
      <c r="E309" s="4">
        <v>22.915500000000002</v>
      </c>
      <c r="F309" s="4">
        <v>20.997399999999999</v>
      </c>
      <c r="G309" s="5">
        <v>34.232384850465003</v>
      </c>
      <c r="H309" s="5">
        <v>31.211949703297002</v>
      </c>
      <c r="I309" s="4">
        <v>0.41649999999999998</v>
      </c>
      <c r="J309" s="2">
        <v>44.3294</v>
      </c>
      <c r="K309" s="81"/>
    </row>
    <row r="310" spans="1:11" x14ac:dyDescent="0.2">
      <c r="A310" s="81"/>
      <c r="B310" s="73"/>
      <c r="C310" s="73"/>
      <c r="D310" s="6" t="s">
        <v>44</v>
      </c>
      <c r="E310" s="50" t="s">
        <v>116</v>
      </c>
      <c r="F310" s="4">
        <v>4.7483000000000004</v>
      </c>
      <c r="G310" s="5">
        <v>34.457031398639998</v>
      </c>
      <c r="H310" s="5">
        <v>33.385710212075999</v>
      </c>
      <c r="I310" s="4">
        <v>0</v>
      </c>
      <c r="J310" s="2">
        <v>6.7487000000000004</v>
      </c>
      <c r="K310" s="81"/>
    </row>
    <row r="311" spans="1:11" x14ac:dyDescent="0.2">
      <c r="A311" s="81"/>
      <c r="B311" s="73"/>
      <c r="C311" s="73"/>
      <c r="D311" s="6" t="s">
        <v>43</v>
      </c>
      <c r="E311" s="4">
        <v>0</v>
      </c>
      <c r="F311" s="50" t="s">
        <v>116</v>
      </c>
      <c r="G311" s="5">
        <v>18.826833333332999</v>
      </c>
      <c r="H311" s="5">
        <v>18.826833333332999</v>
      </c>
      <c r="I311" s="4">
        <v>0</v>
      </c>
      <c r="J311" s="2" t="s">
        <v>116</v>
      </c>
      <c r="K311" s="81"/>
    </row>
    <row r="312" spans="1:11" x14ac:dyDescent="0.2">
      <c r="A312" s="81"/>
      <c r="B312" s="73"/>
      <c r="C312" s="74"/>
      <c r="D312" s="6" t="s">
        <v>42</v>
      </c>
      <c r="E312" s="50" t="s">
        <v>116</v>
      </c>
      <c r="F312" s="50" t="s">
        <v>116</v>
      </c>
      <c r="G312" s="5">
        <v>28.249500000000001</v>
      </c>
      <c r="H312" s="5">
        <v>19.498999999999999</v>
      </c>
      <c r="I312" s="4">
        <v>0</v>
      </c>
      <c r="J312" s="2" t="s">
        <v>116</v>
      </c>
      <c r="K312" s="81"/>
    </row>
    <row r="313" spans="1:11" x14ac:dyDescent="0.2">
      <c r="A313" s="81"/>
      <c r="B313" s="73"/>
      <c r="C313" s="71" t="s">
        <v>41</v>
      </c>
      <c r="D313" s="69"/>
      <c r="E313" s="2">
        <v>189.5787</v>
      </c>
      <c r="F313" s="2">
        <v>113.9829</v>
      </c>
      <c r="G313" s="3">
        <v>34.389731076327998</v>
      </c>
      <c r="H313" s="3">
        <v>30.048278198746999</v>
      </c>
      <c r="I313" s="2" t="s">
        <v>116</v>
      </c>
      <c r="J313" s="2">
        <v>304.22800000000001</v>
      </c>
      <c r="K313" s="81"/>
    </row>
    <row r="314" spans="1:11" x14ac:dyDescent="0.2">
      <c r="A314" s="81"/>
      <c r="B314" s="73"/>
      <c r="C314" s="72" t="s">
        <v>40</v>
      </c>
      <c r="D314" s="6" t="s">
        <v>39</v>
      </c>
      <c r="E314" s="50" t="s">
        <v>116</v>
      </c>
      <c r="F314" s="50" t="s">
        <v>116</v>
      </c>
      <c r="G314" s="5">
        <v>33.006349206349</v>
      </c>
      <c r="H314" s="5">
        <v>32.066666666666997</v>
      </c>
      <c r="I314" s="4">
        <v>0</v>
      </c>
      <c r="J314" s="2">
        <v>5.2478999999999996</v>
      </c>
      <c r="K314" s="81"/>
    </row>
    <row r="315" spans="1:11" x14ac:dyDescent="0.2">
      <c r="A315" s="81"/>
      <c r="B315" s="73"/>
      <c r="C315" s="73"/>
      <c r="D315" s="6" t="s">
        <v>38</v>
      </c>
      <c r="E315" s="50" t="s">
        <v>116</v>
      </c>
      <c r="F315" s="50" t="s">
        <v>116</v>
      </c>
      <c r="G315" s="5">
        <v>32.578690519383002</v>
      </c>
      <c r="H315" s="5">
        <v>17.981999999999999</v>
      </c>
      <c r="I315" s="50" t="s">
        <v>116</v>
      </c>
      <c r="J315" s="2">
        <v>5.4166999999999996</v>
      </c>
      <c r="K315" s="81"/>
    </row>
    <row r="316" spans="1:11" x14ac:dyDescent="0.2">
      <c r="A316" s="81"/>
      <c r="B316" s="73"/>
      <c r="C316" s="73"/>
      <c r="D316" s="6" t="s">
        <v>37</v>
      </c>
      <c r="E316" s="4">
        <v>135.1645</v>
      </c>
      <c r="F316" s="4">
        <v>167.494</v>
      </c>
      <c r="G316" s="5">
        <v>33.077850414906997</v>
      </c>
      <c r="H316" s="5">
        <v>29.91274964954</v>
      </c>
      <c r="I316" s="4">
        <v>19.832100000000001</v>
      </c>
      <c r="J316" s="2">
        <v>322.49059999999997</v>
      </c>
      <c r="K316" s="81"/>
    </row>
    <row r="317" spans="1:11" x14ac:dyDescent="0.2">
      <c r="A317" s="81"/>
      <c r="B317" s="73"/>
      <c r="C317" s="73"/>
      <c r="D317" s="6" t="s">
        <v>36</v>
      </c>
      <c r="E317" s="4">
        <v>1160.9953</v>
      </c>
      <c r="F317" s="4">
        <v>1361.5522000000001</v>
      </c>
      <c r="G317" s="5">
        <v>33.232508389396003</v>
      </c>
      <c r="H317" s="5">
        <v>30.01996901507</v>
      </c>
      <c r="I317" s="4">
        <v>111.2501</v>
      </c>
      <c r="J317" s="2">
        <v>2633.7975999999999</v>
      </c>
      <c r="K317" s="81"/>
    </row>
    <row r="318" spans="1:11" x14ac:dyDescent="0.2">
      <c r="A318" s="81"/>
      <c r="B318" s="73"/>
      <c r="C318" s="73"/>
      <c r="D318" s="6" t="s">
        <v>35</v>
      </c>
      <c r="E318" s="4">
        <v>5.0834000000000001</v>
      </c>
      <c r="F318" s="50" t="s">
        <v>116</v>
      </c>
      <c r="G318" s="5">
        <v>35.956032654993002</v>
      </c>
      <c r="H318" s="5">
        <v>29.5852</v>
      </c>
      <c r="I318" s="50" t="s">
        <v>116</v>
      </c>
      <c r="J318" s="2">
        <v>7.7492999999999999</v>
      </c>
      <c r="K318" s="81"/>
    </row>
    <row r="319" spans="1:11" x14ac:dyDescent="0.2">
      <c r="A319" s="81"/>
      <c r="B319" s="73"/>
      <c r="C319" s="73"/>
      <c r="D319" s="6" t="s">
        <v>34</v>
      </c>
      <c r="E319" s="4">
        <v>377.16699999999997</v>
      </c>
      <c r="F319" s="4">
        <v>774.96389999999997</v>
      </c>
      <c r="G319" s="5">
        <v>31.55227202048</v>
      </c>
      <c r="H319" s="5">
        <v>28.900918558916</v>
      </c>
      <c r="I319" s="4">
        <v>59.1661</v>
      </c>
      <c r="J319" s="2">
        <v>1211.297</v>
      </c>
      <c r="K319" s="81"/>
    </row>
    <row r="320" spans="1:11" x14ac:dyDescent="0.2">
      <c r="A320" s="81"/>
      <c r="B320" s="73"/>
      <c r="C320" s="74"/>
      <c r="D320" s="6" t="s">
        <v>33</v>
      </c>
      <c r="E320" s="4">
        <v>21.998699999999999</v>
      </c>
      <c r="F320" s="4">
        <v>16.745799999999999</v>
      </c>
      <c r="G320" s="5">
        <v>32.941178546632003</v>
      </c>
      <c r="H320" s="5">
        <v>27.609167206104999</v>
      </c>
      <c r="I320" s="4">
        <v>362.00009999999997</v>
      </c>
      <c r="J320" s="2">
        <v>400.74459999999999</v>
      </c>
      <c r="K320" s="81"/>
    </row>
    <row r="321" spans="1:11" x14ac:dyDescent="0.2">
      <c r="A321" s="81"/>
      <c r="B321" s="74"/>
      <c r="C321" s="71" t="s">
        <v>32</v>
      </c>
      <c r="D321" s="69"/>
      <c r="E321" s="2">
        <v>1704.1586</v>
      </c>
      <c r="F321" s="2">
        <v>2326.6702</v>
      </c>
      <c r="G321" s="3">
        <v>32.740955804423997</v>
      </c>
      <c r="H321" s="3">
        <v>29.621438997241999</v>
      </c>
      <c r="I321" s="2">
        <v>555.91489999999999</v>
      </c>
      <c r="J321" s="2">
        <v>4586.7437</v>
      </c>
      <c r="K321" s="81"/>
    </row>
    <row r="322" spans="1:11" x14ac:dyDescent="0.2">
      <c r="A322" s="81"/>
      <c r="B322" s="68" t="s">
        <v>31</v>
      </c>
      <c r="C322" s="68"/>
      <c r="D322" s="69"/>
      <c r="E322" s="2">
        <v>4198.4494999999997</v>
      </c>
      <c r="F322" s="2">
        <v>3964.8409000000001</v>
      </c>
      <c r="G322" s="3">
        <v>33.379011126567001</v>
      </c>
      <c r="H322" s="3">
        <v>29.544673429645002</v>
      </c>
      <c r="I322" s="2">
        <v>625.49429999999995</v>
      </c>
      <c r="J322" s="2">
        <v>8788.7847000000002</v>
      </c>
      <c r="K322" s="81"/>
    </row>
    <row r="323" spans="1:11" x14ac:dyDescent="0.2">
      <c r="A323" s="81"/>
      <c r="B323" s="80"/>
      <c r="C323" s="80"/>
      <c r="D323" s="80"/>
      <c r="E323" s="80"/>
      <c r="F323" s="80"/>
      <c r="G323" s="80"/>
      <c r="H323" s="80"/>
      <c r="I323" s="80"/>
      <c r="J323" s="80"/>
      <c r="K323" s="81"/>
    </row>
    <row r="324" spans="1:11" x14ac:dyDescent="0.2">
      <c r="A324" s="81"/>
      <c r="B324" s="72" t="s">
        <v>30</v>
      </c>
      <c r="C324" s="72" t="s">
        <v>29</v>
      </c>
      <c r="D324" s="76" t="s">
        <v>28</v>
      </c>
      <c r="E324" s="77"/>
      <c r="F324" s="77"/>
      <c r="G324" s="77"/>
      <c r="H324" s="77"/>
      <c r="I324" s="77"/>
      <c r="J324" s="77"/>
      <c r="K324" s="81"/>
    </row>
    <row r="325" spans="1:11" x14ac:dyDescent="0.2">
      <c r="A325" s="81"/>
      <c r="B325" s="73"/>
      <c r="C325" s="73"/>
      <c r="D325" s="6" t="s">
        <v>90</v>
      </c>
      <c r="E325" s="50" t="s">
        <v>116</v>
      </c>
      <c r="F325" s="50" t="s">
        <v>116</v>
      </c>
      <c r="G325" s="5">
        <v>30.496557147899999</v>
      </c>
      <c r="H325" s="5">
        <v>28.496236684206</v>
      </c>
      <c r="I325" s="50" t="s">
        <v>116</v>
      </c>
      <c r="J325" s="2">
        <v>4.8334000000000001</v>
      </c>
      <c r="K325" s="81"/>
    </row>
    <row r="326" spans="1:11" x14ac:dyDescent="0.2">
      <c r="A326" s="81"/>
      <c r="B326" s="73"/>
      <c r="C326" s="73"/>
      <c r="D326" s="78" t="s">
        <v>25</v>
      </c>
      <c r="E326" s="79"/>
      <c r="F326" s="79"/>
      <c r="G326" s="79"/>
      <c r="H326" s="79"/>
      <c r="I326" s="79"/>
      <c r="J326" s="79"/>
      <c r="K326" s="81"/>
    </row>
    <row r="327" spans="1:11" x14ac:dyDescent="0.2">
      <c r="A327" s="81"/>
      <c r="B327" s="73"/>
      <c r="C327" s="73"/>
      <c r="D327" s="6" t="s">
        <v>24</v>
      </c>
      <c r="E327" s="4">
        <v>66.247900000000001</v>
      </c>
      <c r="F327" s="4">
        <v>48.742100000000001</v>
      </c>
      <c r="G327" s="5">
        <v>33.871449442559999</v>
      </c>
      <c r="H327" s="5">
        <v>29.619275152280998</v>
      </c>
      <c r="I327" s="4">
        <v>25.165099999999999</v>
      </c>
      <c r="J327" s="2">
        <v>140.1551</v>
      </c>
      <c r="K327" s="81"/>
    </row>
    <row r="328" spans="1:11" x14ac:dyDescent="0.2">
      <c r="A328" s="81"/>
      <c r="B328" s="73"/>
      <c r="C328" s="73"/>
      <c r="D328" s="6" t="s">
        <v>23</v>
      </c>
      <c r="E328" s="4">
        <v>76.664299999999997</v>
      </c>
      <c r="F328" s="4">
        <v>97.725200000000001</v>
      </c>
      <c r="G328" s="5">
        <v>32.708220740354001</v>
      </c>
      <c r="H328" s="5">
        <v>29.341369071641999</v>
      </c>
      <c r="I328" s="50" t="s">
        <v>116</v>
      </c>
      <c r="J328" s="2">
        <v>175.05590000000001</v>
      </c>
      <c r="K328" s="81"/>
    </row>
    <row r="329" spans="1:11" x14ac:dyDescent="0.2">
      <c r="A329" s="81"/>
      <c r="B329" s="73"/>
      <c r="C329" s="73"/>
      <c r="D329" s="78" t="s">
        <v>22</v>
      </c>
      <c r="E329" s="79"/>
      <c r="F329" s="79"/>
      <c r="G329" s="79"/>
      <c r="H329" s="79"/>
      <c r="I329" s="79"/>
      <c r="J329" s="79"/>
      <c r="K329" s="81"/>
    </row>
    <row r="330" spans="1:11" x14ac:dyDescent="0.2">
      <c r="A330" s="81"/>
      <c r="B330" s="73"/>
      <c r="C330" s="73"/>
      <c r="D330" s="6" t="s">
        <v>21</v>
      </c>
      <c r="E330" s="4">
        <v>1512.2478000000001</v>
      </c>
      <c r="F330" s="4">
        <v>1356.1753000000001</v>
      </c>
      <c r="G330" s="5">
        <v>33.656420380557002</v>
      </c>
      <c r="H330" s="5">
        <v>29.928052135222</v>
      </c>
      <c r="I330" s="4">
        <v>64.498900000000006</v>
      </c>
      <c r="J330" s="2">
        <v>2932.922</v>
      </c>
      <c r="K330" s="81"/>
    </row>
    <row r="331" spans="1:11" x14ac:dyDescent="0.2">
      <c r="A331" s="81"/>
      <c r="B331" s="73"/>
      <c r="C331" s="74"/>
      <c r="D331" s="6" t="s">
        <v>20</v>
      </c>
      <c r="E331" s="4">
        <v>1160.5767000000001</v>
      </c>
      <c r="F331" s="4">
        <v>36.493200000000002</v>
      </c>
      <c r="G331" s="5">
        <v>36.767160353209</v>
      </c>
      <c r="H331" s="5">
        <v>29.362266594872001</v>
      </c>
      <c r="I331" s="4">
        <v>64.415400000000005</v>
      </c>
      <c r="J331" s="2">
        <v>1261.4853000000001</v>
      </c>
      <c r="K331" s="81"/>
    </row>
    <row r="332" spans="1:11" x14ac:dyDescent="0.2">
      <c r="A332" s="81"/>
      <c r="B332" s="73"/>
      <c r="C332" s="71" t="s">
        <v>19</v>
      </c>
      <c r="D332" s="69"/>
      <c r="E332" s="2">
        <v>2816.4031</v>
      </c>
      <c r="F332" s="2">
        <v>1541.3024</v>
      </c>
      <c r="G332" s="3">
        <v>34.476620696098003</v>
      </c>
      <c r="H332" s="3">
        <v>29.86568043286</v>
      </c>
      <c r="I332" s="2">
        <v>156.74619999999999</v>
      </c>
      <c r="J332" s="2">
        <v>4514.4516999999996</v>
      </c>
      <c r="K332" s="81"/>
    </row>
    <row r="333" spans="1:11" x14ac:dyDescent="0.2">
      <c r="A333" s="81"/>
      <c r="B333" s="73"/>
      <c r="C333" s="72" t="s">
        <v>12</v>
      </c>
      <c r="D333" s="6" t="s">
        <v>91</v>
      </c>
      <c r="E333" s="4">
        <v>1566.9684999999999</v>
      </c>
      <c r="F333" s="4">
        <v>684.48289999999997</v>
      </c>
      <c r="G333" s="5">
        <v>34.548056551786999</v>
      </c>
      <c r="H333" s="5">
        <v>28.934887622173999</v>
      </c>
      <c r="I333" s="4">
        <v>143.74539999999999</v>
      </c>
      <c r="J333" s="2">
        <v>2395.1968000000002</v>
      </c>
      <c r="K333" s="81"/>
    </row>
    <row r="334" spans="1:11" x14ac:dyDescent="0.2">
      <c r="A334" s="81"/>
      <c r="B334" s="73"/>
      <c r="C334" s="73"/>
      <c r="D334" s="6" t="s">
        <v>17</v>
      </c>
      <c r="E334" s="4">
        <v>268.64659999999998</v>
      </c>
      <c r="F334" s="4">
        <v>26.74</v>
      </c>
      <c r="G334" s="5">
        <v>35.748163585280999</v>
      </c>
      <c r="H334" s="5">
        <v>23.171439704562001</v>
      </c>
      <c r="I334" s="50" t="s">
        <v>116</v>
      </c>
      <c r="J334" s="2">
        <v>299.13659999999999</v>
      </c>
      <c r="K334" s="81"/>
    </row>
    <row r="335" spans="1:11" x14ac:dyDescent="0.2">
      <c r="A335" s="81"/>
      <c r="B335" s="73"/>
      <c r="C335" s="73"/>
      <c r="D335" s="6" t="s">
        <v>16</v>
      </c>
      <c r="E335" s="4">
        <v>295.23809999999997</v>
      </c>
      <c r="F335" s="4">
        <v>25.992599999999999</v>
      </c>
      <c r="G335" s="5">
        <v>36.424957879803998</v>
      </c>
      <c r="H335" s="5">
        <v>29.893316451604999</v>
      </c>
      <c r="I335" s="50" t="s">
        <v>116</v>
      </c>
      <c r="J335" s="2">
        <v>323.64659999999998</v>
      </c>
      <c r="K335" s="81"/>
    </row>
    <row r="336" spans="1:11" x14ac:dyDescent="0.2">
      <c r="A336" s="81"/>
      <c r="B336" s="73"/>
      <c r="C336" s="73"/>
      <c r="D336" s="6" t="s">
        <v>15</v>
      </c>
      <c r="E336" s="4">
        <v>688.8288</v>
      </c>
      <c r="F336" s="4">
        <v>487.6277</v>
      </c>
      <c r="G336" s="5">
        <v>34.151943020673002</v>
      </c>
      <c r="H336" s="5">
        <v>30.128743207778999</v>
      </c>
      <c r="I336" s="4">
        <v>538.74879999999996</v>
      </c>
      <c r="J336" s="2">
        <v>1715.2053000000001</v>
      </c>
      <c r="K336" s="81"/>
    </row>
    <row r="337" spans="1:13" x14ac:dyDescent="0.2">
      <c r="A337" s="81"/>
      <c r="B337" s="73"/>
      <c r="C337" s="73"/>
      <c r="D337" s="6" t="s">
        <v>14</v>
      </c>
      <c r="E337" s="4">
        <v>479.91129999999998</v>
      </c>
      <c r="F337" s="4">
        <v>84.661900000000003</v>
      </c>
      <c r="G337" s="5">
        <v>36.358619819184</v>
      </c>
      <c r="H337" s="5">
        <v>32.722915962198002</v>
      </c>
      <c r="I337" s="4">
        <v>16.833100000000002</v>
      </c>
      <c r="J337" s="2">
        <v>581.40629999999999</v>
      </c>
      <c r="K337" s="81"/>
    </row>
    <row r="338" spans="1:13" x14ac:dyDescent="0.2">
      <c r="A338" s="81"/>
      <c r="B338" s="73"/>
      <c r="C338" s="73"/>
      <c r="D338" s="6" t="s">
        <v>13</v>
      </c>
      <c r="E338" s="4">
        <v>53.992699999999999</v>
      </c>
      <c r="F338" s="50" t="s">
        <v>116</v>
      </c>
      <c r="G338" s="5">
        <v>36.802496882584997</v>
      </c>
      <c r="H338" s="5">
        <v>31.468499999999999</v>
      </c>
      <c r="I338" s="4">
        <v>0</v>
      </c>
      <c r="J338" s="2">
        <v>55.991900000000001</v>
      </c>
      <c r="K338" s="81"/>
    </row>
    <row r="339" spans="1:13" x14ac:dyDescent="0.2">
      <c r="A339" s="81"/>
      <c r="B339" s="73"/>
      <c r="C339" s="74"/>
      <c r="D339" s="6" t="s">
        <v>12</v>
      </c>
      <c r="E339" s="4">
        <v>670.06640000000004</v>
      </c>
      <c r="F339" s="4">
        <v>70.816000000000003</v>
      </c>
      <c r="G339" s="5">
        <v>36.210202325361998</v>
      </c>
      <c r="H339" s="5">
        <v>28.737076413522001</v>
      </c>
      <c r="I339" s="4">
        <v>115.081</v>
      </c>
      <c r="J339" s="2">
        <v>855.96339999999998</v>
      </c>
      <c r="K339" s="81"/>
    </row>
    <row r="340" spans="1:13" x14ac:dyDescent="0.2">
      <c r="A340" s="81"/>
      <c r="B340" s="74"/>
      <c r="C340" s="71" t="s">
        <v>11</v>
      </c>
      <c r="D340" s="69"/>
      <c r="E340" s="2">
        <v>4023.6523999999999</v>
      </c>
      <c r="F340" s="2">
        <v>1382.3203000000001</v>
      </c>
      <c r="G340" s="3">
        <v>35.079188344292</v>
      </c>
      <c r="H340" s="3">
        <v>29.488097460045999</v>
      </c>
      <c r="I340" s="2">
        <v>820.57420000000002</v>
      </c>
      <c r="J340" s="2">
        <v>6226.5469000000003</v>
      </c>
      <c r="K340" s="81"/>
    </row>
    <row r="341" spans="1:13" x14ac:dyDescent="0.2">
      <c r="A341" s="81"/>
      <c r="B341" s="68" t="s">
        <v>10</v>
      </c>
      <c r="C341" s="68"/>
      <c r="D341" s="69"/>
      <c r="E341" s="2">
        <v>6840.0555000000004</v>
      </c>
      <c r="F341" s="2">
        <v>2923.6226999999999</v>
      </c>
      <c r="G341" s="3">
        <v>34.810251546000003</v>
      </c>
      <c r="H341" s="3">
        <v>29.687155136742</v>
      </c>
      <c r="I341" s="2">
        <v>977.32039999999995</v>
      </c>
      <c r="J341" s="2">
        <v>10740.998600000001</v>
      </c>
      <c r="K341" s="81"/>
    </row>
    <row r="342" spans="1:13" x14ac:dyDescent="0.2">
      <c r="A342" s="81"/>
      <c r="B342" s="70"/>
      <c r="C342" s="70"/>
      <c r="D342" s="70"/>
      <c r="E342" s="70"/>
      <c r="F342" s="70"/>
      <c r="G342" s="70"/>
      <c r="H342" s="70"/>
      <c r="I342" s="70"/>
      <c r="J342" s="70"/>
      <c r="K342" s="81"/>
    </row>
    <row r="343" spans="1:13" x14ac:dyDescent="0.2">
      <c r="A343" s="81"/>
      <c r="B343" s="68" t="s">
        <v>9</v>
      </c>
      <c r="C343" s="68"/>
      <c r="D343" s="69"/>
      <c r="E343" s="2">
        <v>20817.5651</v>
      </c>
      <c r="F343" s="2">
        <v>12365.8392</v>
      </c>
      <c r="G343" s="3">
        <v>34.274355897375003</v>
      </c>
      <c r="H343" s="3">
        <v>29.685805728794001</v>
      </c>
      <c r="I343" s="2">
        <v>1830.0621000000001</v>
      </c>
      <c r="J343" s="2">
        <v>35013.466399999998</v>
      </c>
      <c r="K343" s="81"/>
    </row>
    <row r="344" spans="1:13" x14ac:dyDescent="0.2">
      <c r="A344" s="82"/>
      <c r="B344" s="75"/>
      <c r="C344" s="75"/>
      <c r="D344" s="75"/>
      <c r="E344" s="75"/>
      <c r="F344" s="75"/>
      <c r="G344" s="75"/>
      <c r="H344" s="75"/>
      <c r="I344" s="75"/>
      <c r="J344" s="75"/>
      <c r="K344" s="82"/>
    </row>
    <row r="345" spans="1:13" x14ac:dyDescent="0.2">
      <c r="A345" s="64" t="s">
        <v>85</v>
      </c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9"/>
      <c r="M345" s="9"/>
    </row>
    <row r="346" spans="1:13" x14ac:dyDescent="0.2">
      <c r="A346" s="66" t="s">
        <v>86</v>
      </c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10"/>
      <c r="M346" s="10"/>
    </row>
    <row r="347" spans="1:13" x14ac:dyDescent="0.2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8"/>
      <c r="M347" s="8"/>
    </row>
    <row r="348" spans="1:13" x14ac:dyDescent="0.2">
      <c r="A348" s="89" t="s">
        <v>6</v>
      </c>
      <c r="B348" s="89"/>
      <c r="C348" s="89"/>
      <c r="D348" s="89"/>
      <c r="E348" s="89"/>
      <c r="F348" s="89"/>
      <c r="G348" s="89"/>
      <c r="H348" s="89"/>
      <c r="I348" s="89"/>
      <c r="J348" s="89"/>
      <c r="K348" s="89"/>
    </row>
    <row r="349" spans="1:13" x14ac:dyDescent="0.2">
      <c r="A349" s="80"/>
      <c r="B349" s="70"/>
      <c r="C349" s="70"/>
      <c r="D349" s="70"/>
      <c r="E349" s="70"/>
      <c r="F349" s="70"/>
      <c r="G349" s="70"/>
      <c r="H349" s="70"/>
      <c r="I349" s="70"/>
      <c r="J349" s="70"/>
      <c r="K349" s="80"/>
    </row>
    <row r="350" spans="1:13" ht="51" x14ac:dyDescent="0.2">
      <c r="A350" s="81"/>
      <c r="B350" s="83"/>
      <c r="C350" s="84"/>
      <c r="D350" s="85"/>
      <c r="E350" s="7" t="s">
        <v>83</v>
      </c>
      <c r="F350" s="7" t="s">
        <v>78</v>
      </c>
      <c r="G350" s="7" t="s">
        <v>77</v>
      </c>
      <c r="H350" s="7" t="s">
        <v>76</v>
      </c>
      <c r="I350" s="7" t="s">
        <v>75</v>
      </c>
      <c r="J350" s="7" t="s">
        <v>74</v>
      </c>
      <c r="K350" s="81"/>
    </row>
    <row r="351" spans="1:13" x14ac:dyDescent="0.2">
      <c r="A351" s="81"/>
      <c r="B351" s="72" t="s">
        <v>73</v>
      </c>
      <c r="C351" s="72" t="s">
        <v>73</v>
      </c>
      <c r="D351" s="6" t="s">
        <v>72</v>
      </c>
      <c r="E351" s="4">
        <v>175.66630000000001</v>
      </c>
      <c r="F351" s="4">
        <v>7.4138000000000002</v>
      </c>
      <c r="G351" s="5">
        <v>36.5170189611</v>
      </c>
      <c r="H351" s="5">
        <v>25.073023699048001</v>
      </c>
      <c r="I351" s="4">
        <v>0</v>
      </c>
      <c r="J351" s="2">
        <v>183.08009999999999</v>
      </c>
      <c r="K351" s="81"/>
    </row>
    <row r="352" spans="1:13" x14ac:dyDescent="0.2">
      <c r="A352" s="81"/>
      <c r="B352" s="73"/>
      <c r="C352" s="73"/>
      <c r="D352" s="6" t="s">
        <v>71</v>
      </c>
      <c r="E352" s="4">
        <v>563.57759999999996</v>
      </c>
      <c r="F352" s="4">
        <v>24.241700000000002</v>
      </c>
      <c r="G352" s="5">
        <v>36.507704468532999</v>
      </c>
      <c r="H352" s="5">
        <v>25.062684766332001</v>
      </c>
      <c r="I352" s="4">
        <v>0.24990000000000001</v>
      </c>
      <c r="J352" s="2">
        <v>588.06920000000002</v>
      </c>
      <c r="K352" s="81"/>
    </row>
    <row r="353" spans="1:11" x14ac:dyDescent="0.2">
      <c r="A353" s="81"/>
      <c r="B353" s="73"/>
      <c r="C353" s="73"/>
      <c r="D353" s="6" t="s">
        <v>70</v>
      </c>
      <c r="E353" s="4">
        <v>631.08309999999994</v>
      </c>
      <c r="F353" s="50" t="s">
        <v>116</v>
      </c>
      <c r="G353" s="5">
        <v>36.942081671158</v>
      </c>
      <c r="H353" s="5">
        <v>24.405200000000001</v>
      </c>
      <c r="I353" s="50" t="s">
        <v>116</v>
      </c>
      <c r="J353" s="2">
        <v>635.41470000000004</v>
      </c>
      <c r="K353" s="81"/>
    </row>
    <row r="354" spans="1:11" x14ac:dyDescent="0.2">
      <c r="A354" s="81"/>
      <c r="B354" s="73"/>
      <c r="C354" s="74"/>
      <c r="D354" s="6" t="s">
        <v>69</v>
      </c>
      <c r="E354" s="4">
        <v>47.081200000000003</v>
      </c>
      <c r="F354" s="50" t="s">
        <v>116</v>
      </c>
      <c r="G354" s="5">
        <v>35.726923093819003</v>
      </c>
      <c r="H354" s="5">
        <v>15.742930683826</v>
      </c>
      <c r="I354" s="50" t="s">
        <v>116</v>
      </c>
      <c r="J354" s="2">
        <v>51.913400000000003</v>
      </c>
      <c r="K354" s="81"/>
    </row>
    <row r="355" spans="1:11" x14ac:dyDescent="0.2">
      <c r="A355" s="81"/>
      <c r="B355" s="74"/>
      <c r="C355" s="71" t="s">
        <v>68</v>
      </c>
      <c r="D355" s="69"/>
      <c r="E355" s="2">
        <v>1417.4082000000001</v>
      </c>
      <c r="F355" s="2">
        <v>37.570300000000003</v>
      </c>
      <c r="G355" s="3">
        <v>36.671279335743002</v>
      </c>
      <c r="H355" s="3">
        <v>24.269691777814</v>
      </c>
      <c r="I355" s="2" t="s">
        <v>116</v>
      </c>
      <c r="J355" s="2">
        <v>1458.4774</v>
      </c>
      <c r="K355" s="81"/>
    </row>
    <row r="356" spans="1:11" x14ac:dyDescent="0.2">
      <c r="A356" s="81"/>
      <c r="B356" s="68" t="s">
        <v>68</v>
      </c>
      <c r="C356" s="68"/>
      <c r="D356" s="69"/>
      <c r="E356" s="2">
        <v>1417.4082000000001</v>
      </c>
      <c r="F356" s="2">
        <v>37.570300000000003</v>
      </c>
      <c r="G356" s="3">
        <v>36.671279335743002</v>
      </c>
      <c r="H356" s="3">
        <v>24.269691777814</v>
      </c>
      <c r="I356" s="2" t="s">
        <v>116</v>
      </c>
      <c r="J356" s="2">
        <v>1458.4774</v>
      </c>
      <c r="K356" s="81"/>
    </row>
    <row r="357" spans="1:11" x14ac:dyDescent="0.2">
      <c r="A357" s="81"/>
      <c r="B357" s="70"/>
      <c r="C357" s="70"/>
      <c r="D357" s="70"/>
      <c r="E357" s="70"/>
      <c r="F357" s="70"/>
      <c r="G357" s="70"/>
      <c r="H357" s="70"/>
      <c r="I357" s="70"/>
      <c r="J357" s="70"/>
      <c r="K357" s="81"/>
    </row>
    <row r="358" spans="1:11" x14ac:dyDescent="0.2">
      <c r="A358" s="81"/>
      <c r="B358" s="72" t="s">
        <v>67</v>
      </c>
      <c r="C358" s="6" t="s">
        <v>67</v>
      </c>
      <c r="D358" s="6" t="s">
        <v>67</v>
      </c>
      <c r="E358" s="4">
        <v>1654.4873</v>
      </c>
      <c r="F358" s="4">
        <v>2379.2784999999999</v>
      </c>
      <c r="G358" s="5">
        <v>32.893918625567999</v>
      </c>
      <c r="H358" s="5">
        <v>30.038658307466001</v>
      </c>
      <c r="I358" s="4">
        <v>38.665900000000001</v>
      </c>
      <c r="J358" s="2">
        <v>4072.4317000000001</v>
      </c>
      <c r="K358" s="81"/>
    </row>
    <row r="359" spans="1:11" x14ac:dyDescent="0.2">
      <c r="A359" s="81"/>
      <c r="B359" s="74"/>
      <c r="C359" s="71" t="s">
        <v>66</v>
      </c>
      <c r="D359" s="69"/>
      <c r="E359" s="2">
        <v>1654.4873</v>
      </c>
      <c r="F359" s="2">
        <v>2379.2784999999999</v>
      </c>
      <c r="G359" s="3">
        <v>32.893918625567999</v>
      </c>
      <c r="H359" s="3">
        <v>30.038658307466001</v>
      </c>
      <c r="I359" s="2">
        <v>38.665900000000001</v>
      </c>
      <c r="J359" s="2">
        <v>4072.4317000000001</v>
      </c>
      <c r="K359" s="81"/>
    </row>
    <row r="360" spans="1:11" x14ac:dyDescent="0.2">
      <c r="A360" s="81"/>
      <c r="B360" s="68" t="s">
        <v>66</v>
      </c>
      <c r="C360" s="68"/>
      <c r="D360" s="69"/>
      <c r="E360" s="2">
        <v>1654.4873</v>
      </c>
      <c r="F360" s="2">
        <v>2379.2784999999999</v>
      </c>
      <c r="G360" s="3">
        <v>32.893918625567999</v>
      </c>
      <c r="H360" s="3">
        <v>30.038658307466001</v>
      </c>
      <c r="I360" s="2">
        <v>38.665900000000001</v>
      </c>
      <c r="J360" s="2">
        <v>4072.4317000000001</v>
      </c>
      <c r="K360" s="81"/>
    </row>
    <row r="361" spans="1:11" x14ac:dyDescent="0.2">
      <c r="A361" s="81"/>
      <c r="B361" s="70"/>
      <c r="C361" s="70"/>
      <c r="D361" s="70"/>
      <c r="E361" s="70"/>
      <c r="F361" s="70"/>
      <c r="G361" s="70"/>
      <c r="H361" s="70"/>
      <c r="I361" s="70"/>
      <c r="J361" s="70"/>
      <c r="K361" s="81"/>
    </row>
    <row r="362" spans="1:11" x14ac:dyDescent="0.2">
      <c r="A362" s="81"/>
      <c r="B362" s="72" t="s">
        <v>65</v>
      </c>
      <c r="C362" s="72" t="s">
        <v>64</v>
      </c>
      <c r="D362" s="6" t="s">
        <v>63</v>
      </c>
      <c r="E362" s="4">
        <v>15.164199999999999</v>
      </c>
      <c r="F362" s="50" t="s">
        <v>116</v>
      </c>
      <c r="G362" s="5">
        <v>36.693442300472</v>
      </c>
      <c r="H362" s="5">
        <v>32.400615384615001</v>
      </c>
      <c r="I362" s="4">
        <v>0</v>
      </c>
      <c r="J362" s="2">
        <v>16.2471</v>
      </c>
      <c r="K362" s="81"/>
    </row>
    <row r="363" spans="1:11" x14ac:dyDescent="0.2">
      <c r="A363" s="81"/>
      <c r="B363" s="73"/>
      <c r="C363" s="73"/>
      <c r="D363" s="6" t="s">
        <v>62</v>
      </c>
      <c r="E363" s="4">
        <v>0</v>
      </c>
      <c r="F363" s="4">
        <v>0</v>
      </c>
      <c r="G363" s="4" t="s">
        <v>26</v>
      </c>
      <c r="H363" s="4" t="s">
        <v>26</v>
      </c>
      <c r="I363" s="4">
        <v>0</v>
      </c>
      <c r="J363" s="2">
        <v>0</v>
      </c>
      <c r="K363" s="81"/>
    </row>
    <row r="364" spans="1:11" x14ac:dyDescent="0.2">
      <c r="A364" s="81"/>
      <c r="B364" s="73"/>
      <c r="C364" s="74"/>
      <c r="D364" s="6" t="s">
        <v>61</v>
      </c>
      <c r="E364" s="50" t="s">
        <v>116</v>
      </c>
      <c r="F364" s="50" t="s">
        <v>116</v>
      </c>
      <c r="G364" s="5">
        <v>32.770930132876003</v>
      </c>
      <c r="H364" s="5">
        <v>25.158401344215001</v>
      </c>
      <c r="I364" s="4">
        <v>0</v>
      </c>
      <c r="J364" s="2">
        <v>4.6660000000000004</v>
      </c>
      <c r="K364" s="81"/>
    </row>
    <row r="365" spans="1:11" x14ac:dyDescent="0.2">
      <c r="A365" s="81"/>
      <c r="B365" s="73"/>
      <c r="C365" s="71" t="s">
        <v>60</v>
      </c>
      <c r="D365" s="69"/>
      <c r="E365" s="2">
        <v>18.163799999999998</v>
      </c>
      <c r="F365" s="3" t="s">
        <v>116</v>
      </c>
      <c r="G365" s="3">
        <v>35.818275932310002</v>
      </c>
      <c r="H365" s="3">
        <v>28.010979667552</v>
      </c>
      <c r="I365" s="2">
        <v>0</v>
      </c>
      <c r="J365" s="2">
        <v>20.9131</v>
      </c>
      <c r="K365" s="81"/>
    </row>
    <row r="366" spans="1:11" x14ac:dyDescent="0.2">
      <c r="A366" s="81"/>
      <c r="B366" s="73"/>
      <c r="C366" s="72" t="s">
        <v>59</v>
      </c>
      <c r="D366" s="6" t="s">
        <v>58</v>
      </c>
      <c r="E366" s="4">
        <v>0</v>
      </c>
      <c r="F366" s="50" t="s">
        <v>116</v>
      </c>
      <c r="G366" s="5">
        <v>29.992195263115999</v>
      </c>
      <c r="H366" s="5">
        <v>29.992195263115999</v>
      </c>
      <c r="I366" s="50" t="s">
        <v>116</v>
      </c>
      <c r="J366" s="2">
        <v>4.8324999999999996</v>
      </c>
      <c r="K366" s="81"/>
    </row>
    <row r="367" spans="1:11" x14ac:dyDescent="0.2">
      <c r="A367" s="81"/>
      <c r="B367" s="73"/>
      <c r="C367" s="73"/>
      <c r="D367" s="6" t="s">
        <v>57</v>
      </c>
      <c r="E367" s="4">
        <v>380.07690000000002</v>
      </c>
      <c r="F367" s="4">
        <v>228.2236</v>
      </c>
      <c r="G367" s="5">
        <v>34.281853375921997</v>
      </c>
      <c r="H367" s="5">
        <v>29.755131588057001</v>
      </c>
      <c r="I367" s="4">
        <v>11.999599999999999</v>
      </c>
      <c r="J367" s="2">
        <v>620.30010000000004</v>
      </c>
      <c r="K367" s="81"/>
    </row>
    <row r="368" spans="1:11" x14ac:dyDescent="0.2">
      <c r="A368" s="81"/>
      <c r="B368" s="73"/>
      <c r="C368" s="73"/>
      <c r="D368" s="6" t="s">
        <v>56</v>
      </c>
      <c r="E368" s="4">
        <v>76.997</v>
      </c>
      <c r="F368" s="4">
        <v>69.990399999999994</v>
      </c>
      <c r="G368" s="5">
        <v>34.462194358155998</v>
      </c>
      <c r="H368" s="5">
        <v>31.670334031524</v>
      </c>
      <c r="I368" s="50" t="s">
        <v>116</v>
      </c>
      <c r="J368" s="2">
        <v>151.40369999999999</v>
      </c>
      <c r="K368" s="81"/>
    </row>
    <row r="369" spans="1:11" x14ac:dyDescent="0.2">
      <c r="A369" s="81"/>
      <c r="B369" s="73"/>
      <c r="C369" s="73"/>
      <c r="D369" s="6" t="s">
        <v>55</v>
      </c>
      <c r="E369" s="4">
        <v>151.24520000000001</v>
      </c>
      <c r="F369" s="4">
        <v>90.988900000000001</v>
      </c>
      <c r="G369" s="5">
        <v>34.955118190214002</v>
      </c>
      <c r="H369" s="5">
        <v>31.556038101351</v>
      </c>
      <c r="I369" s="50" t="s">
        <v>116</v>
      </c>
      <c r="J369" s="2">
        <v>243.9007</v>
      </c>
      <c r="K369" s="81"/>
    </row>
    <row r="370" spans="1:11" x14ac:dyDescent="0.2">
      <c r="A370" s="81"/>
      <c r="B370" s="73"/>
      <c r="C370" s="73"/>
      <c r="D370" s="6" t="s">
        <v>54</v>
      </c>
      <c r="E370" s="4">
        <v>82.580699999999993</v>
      </c>
      <c r="F370" s="4">
        <v>83.580600000000004</v>
      </c>
      <c r="G370" s="5">
        <v>32.799499353339002</v>
      </c>
      <c r="H370" s="5">
        <v>28.649250566519001</v>
      </c>
      <c r="I370" s="50" t="s">
        <v>116</v>
      </c>
      <c r="J370" s="2">
        <v>168.161</v>
      </c>
      <c r="K370" s="81"/>
    </row>
    <row r="371" spans="1:11" x14ac:dyDescent="0.2">
      <c r="A371" s="81"/>
      <c r="B371" s="73"/>
      <c r="C371" s="73"/>
      <c r="D371" s="6" t="s">
        <v>53</v>
      </c>
      <c r="E371" s="4">
        <v>13.3338</v>
      </c>
      <c r="F371" s="4">
        <v>9.0806000000000004</v>
      </c>
      <c r="G371" s="5">
        <v>32.162064128417001</v>
      </c>
      <c r="H371" s="5">
        <v>25.058120630794999</v>
      </c>
      <c r="I371" s="4">
        <v>0</v>
      </c>
      <c r="J371" s="2">
        <v>22.414400000000001</v>
      </c>
      <c r="K371" s="81"/>
    </row>
    <row r="372" spans="1:11" x14ac:dyDescent="0.2">
      <c r="A372" s="81"/>
      <c r="B372" s="73"/>
      <c r="C372" s="73"/>
      <c r="D372" s="6" t="s">
        <v>52</v>
      </c>
      <c r="E372" s="4">
        <v>75.2483</v>
      </c>
      <c r="F372" s="4">
        <v>36.414499999999997</v>
      </c>
      <c r="G372" s="5">
        <v>34.797032727999003</v>
      </c>
      <c r="H372" s="5">
        <v>30.243468250285002</v>
      </c>
      <c r="I372" s="4">
        <v>0.49990000000000001</v>
      </c>
      <c r="J372" s="2">
        <v>112.1627</v>
      </c>
      <c r="K372" s="81"/>
    </row>
    <row r="373" spans="1:11" x14ac:dyDescent="0.2">
      <c r="A373" s="81"/>
      <c r="B373" s="73"/>
      <c r="C373" s="74"/>
      <c r="D373" s="6" t="s">
        <v>51</v>
      </c>
      <c r="E373" s="4">
        <v>0</v>
      </c>
      <c r="F373" s="4">
        <v>0</v>
      </c>
      <c r="G373" s="4" t="s">
        <v>26</v>
      </c>
      <c r="H373" s="4" t="s">
        <v>26</v>
      </c>
      <c r="I373" s="4">
        <v>0</v>
      </c>
      <c r="J373" s="2">
        <v>0</v>
      </c>
      <c r="K373" s="81"/>
    </row>
    <row r="374" spans="1:11" x14ac:dyDescent="0.2">
      <c r="A374" s="81"/>
      <c r="B374" s="73"/>
      <c r="C374" s="71" t="s">
        <v>50</v>
      </c>
      <c r="D374" s="69"/>
      <c r="E374" s="2">
        <v>779.4819</v>
      </c>
      <c r="F374" s="2">
        <v>522.02790000000005</v>
      </c>
      <c r="G374" s="3">
        <v>34.233613267914002</v>
      </c>
      <c r="H374" s="3">
        <v>30.102809880660001</v>
      </c>
      <c r="I374" s="2">
        <v>21.665299999999998</v>
      </c>
      <c r="J374" s="2">
        <v>1323.1750999999999</v>
      </c>
      <c r="K374" s="81"/>
    </row>
    <row r="375" spans="1:11" x14ac:dyDescent="0.2">
      <c r="A375" s="81"/>
      <c r="B375" s="73"/>
      <c r="C375" s="72" t="s">
        <v>49</v>
      </c>
      <c r="D375" s="6" t="s">
        <v>48</v>
      </c>
      <c r="E375" s="4">
        <v>15.581899999999999</v>
      </c>
      <c r="F375" s="4">
        <v>4.9984000000000002</v>
      </c>
      <c r="G375" s="5">
        <v>35.204602070912003</v>
      </c>
      <c r="H375" s="5">
        <v>29.607668854033001</v>
      </c>
      <c r="I375" s="4">
        <v>0</v>
      </c>
      <c r="J375" s="2">
        <v>20.580300000000001</v>
      </c>
      <c r="K375" s="81"/>
    </row>
    <row r="376" spans="1:11" x14ac:dyDescent="0.2">
      <c r="A376" s="81"/>
      <c r="B376" s="73"/>
      <c r="C376" s="73"/>
      <c r="D376" s="6" t="s">
        <v>47</v>
      </c>
      <c r="E376" s="4">
        <v>17.4176</v>
      </c>
      <c r="F376" s="4">
        <v>19.578600000000002</v>
      </c>
      <c r="G376" s="5">
        <v>34.302047312966998</v>
      </c>
      <c r="H376" s="5">
        <v>31.901882810823999</v>
      </c>
      <c r="I376" s="4">
        <v>0</v>
      </c>
      <c r="J376" s="2">
        <v>36.996200000000002</v>
      </c>
      <c r="K376" s="81"/>
    </row>
    <row r="377" spans="1:11" x14ac:dyDescent="0.2">
      <c r="A377" s="81"/>
      <c r="B377" s="73"/>
      <c r="C377" s="73"/>
      <c r="D377" s="6" t="s">
        <v>46</v>
      </c>
      <c r="E377" s="4">
        <v>0</v>
      </c>
      <c r="F377" s="50" t="s">
        <v>116</v>
      </c>
      <c r="G377" s="5">
        <v>18.978418604651001</v>
      </c>
      <c r="H377" s="5">
        <v>18.978418604651001</v>
      </c>
      <c r="I377" s="4">
        <v>0.24990000000000001</v>
      </c>
      <c r="J377" s="2" t="s">
        <v>116</v>
      </c>
      <c r="K377" s="81"/>
    </row>
    <row r="378" spans="1:11" x14ac:dyDescent="0.2">
      <c r="A378" s="81"/>
      <c r="B378" s="73"/>
      <c r="C378" s="73"/>
      <c r="D378" s="6" t="s">
        <v>45</v>
      </c>
      <c r="E378" s="4">
        <v>12.249000000000001</v>
      </c>
      <c r="F378" s="50" t="s">
        <v>116</v>
      </c>
      <c r="G378" s="5">
        <v>35.700484809415002</v>
      </c>
      <c r="H378" s="5">
        <v>28.875857142857001</v>
      </c>
      <c r="I378" s="50" t="s">
        <v>116</v>
      </c>
      <c r="J378" s="2">
        <v>15.1645</v>
      </c>
      <c r="K378" s="81"/>
    </row>
    <row r="379" spans="1:11" x14ac:dyDescent="0.2">
      <c r="A379" s="81"/>
      <c r="B379" s="73"/>
      <c r="C379" s="73"/>
      <c r="D379" s="6" t="s">
        <v>44</v>
      </c>
      <c r="E379" s="50" t="s">
        <v>116</v>
      </c>
      <c r="F379" s="4">
        <v>0.1666</v>
      </c>
      <c r="G379" s="5">
        <v>35.452727272727003</v>
      </c>
      <c r="H379" s="5">
        <v>19.98</v>
      </c>
      <c r="I379" s="4">
        <v>0</v>
      </c>
      <c r="J379" s="2" t="s">
        <v>116</v>
      </c>
      <c r="K379" s="81"/>
    </row>
    <row r="380" spans="1:11" x14ac:dyDescent="0.2">
      <c r="A380" s="81"/>
      <c r="B380" s="73"/>
      <c r="C380" s="73"/>
      <c r="D380" s="6" t="s">
        <v>43</v>
      </c>
      <c r="E380" s="4">
        <v>0</v>
      </c>
      <c r="F380" s="50" t="s">
        <v>116</v>
      </c>
      <c r="G380" s="5">
        <v>7.992</v>
      </c>
      <c r="H380" s="5">
        <v>7.992</v>
      </c>
      <c r="I380" s="4">
        <v>0</v>
      </c>
      <c r="J380" s="2" t="s">
        <v>116</v>
      </c>
      <c r="K380" s="81"/>
    </row>
    <row r="381" spans="1:11" x14ac:dyDescent="0.2">
      <c r="A381" s="81"/>
      <c r="B381" s="73"/>
      <c r="C381" s="74"/>
      <c r="D381" s="6" t="s">
        <v>42</v>
      </c>
      <c r="E381" s="4">
        <v>0</v>
      </c>
      <c r="F381" s="4">
        <v>0</v>
      </c>
      <c r="G381" s="4" t="s">
        <v>26</v>
      </c>
      <c r="H381" s="4" t="s">
        <v>26</v>
      </c>
      <c r="I381" s="4">
        <v>0</v>
      </c>
      <c r="J381" s="2">
        <v>0</v>
      </c>
      <c r="K381" s="81"/>
    </row>
    <row r="382" spans="1:11" x14ac:dyDescent="0.2">
      <c r="A382" s="81"/>
      <c r="B382" s="73"/>
      <c r="C382" s="71" t="s">
        <v>41</v>
      </c>
      <c r="D382" s="69"/>
      <c r="E382" s="2">
        <v>46.914499999999997</v>
      </c>
      <c r="F382" s="2">
        <v>31.657499999999999</v>
      </c>
      <c r="G382" s="3">
        <v>33.791528697246001</v>
      </c>
      <c r="H382" s="3">
        <v>29.036768310827</v>
      </c>
      <c r="I382" s="2" t="s">
        <v>116</v>
      </c>
      <c r="J382" s="2">
        <v>79.405000000000001</v>
      </c>
      <c r="K382" s="81"/>
    </row>
    <row r="383" spans="1:11" x14ac:dyDescent="0.2">
      <c r="A383" s="81"/>
      <c r="B383" s="73"/>
      <c r="C383" s="72" t="s">
        <v>40</v>
      </c>
      <c r="D383" s="6" t="s">
        <v>39</v>
      </c>
      <c r="E383" s="4">
        <v>9.9151000000000007</v>
      </c>
      <c r="F383" s="4">
        <v>5.0812999999999997</v>
      </c>
      <c r="G383" s="5">
        <v>34.936758028593999</v>
      </c>
      <c r="H383" s="5">
        <v>30.910770491803</v>
      </c>
      <c r="I383" s="4">
        <v>0.24990000000000001</v>
      </c>
      <c r="J383" s="2">
        <v>15.2463</v>
      </c>
      <c r="K383" s="81"/>
    </row>
    <row r="384" spans="1:11" x14ac:dyDescent="0.2">
      <c r="A384" s="81"/>
      <c r="B384" s="73"/>
      <c r="C384" s="73"/>
      <c r="D384" s="6" t="s">
        <v>38</v>
      </c>
      <c r="E384" s="50" t="s">
        <v>116</v>
      </c>
      <c r="F384" s="4">
        <v>0</v>
      </c>
      <c r="G384" s="5">
        <v>37</v>
      </c>
      <c r="H384" s="4" t="s">
        <v>26</v>
      </c>
      <c r="I384" s="50" t="s">
        <v>116</v>
      </c>
      <c r="J384" s="2" t="s">
        <v>116</v>
      </c>
      <c r="K384" s="81"/>
    </row>
    <row r="385" spans="1:11" x14ac:dyDescent="0.2">
      <c r="A385" s="81"/>
      <c r="B385" s="73"/>
      <c r="C385" s="73"/>
      <c r="D385" s="6" t="s">
        <v>37</v>
      </c>
      <c r="E385" s="4">
        <v>170.25</v>
      </c>
      <c r="F385" s="4">
        <v>79.331400000000002</v>
      </c>
      <c r="G385" s="5">
        <v>34.543052131289002</v>
      </c>
      <c r="H385" s="5">
        <v>29.270292862599</v>
      </c>
      <c r="I385" s="4">
        <v>12.2491</v>
      </c>
      <c r="J385" s="2">
        <v>261.83049999999997</v>
      </c>
      <c r="K385" s="81"/>
    </row>
    <row r="386" spans="1:11" x14ac:dyDescent="0.2">
      <c r="A386" s="81"/>
      <c r="B386" s="73"/>
      <c r="C386" s="73"/>
      <c r="D386" s="6" t="s">
        <v>36</v>
      </c>
      <c r="E386" s="4">
        <v>421.25009999999997</v>
      </c>
      <c r="F386" s="4">
        <v>850.15099999999995</v>
      </c>
      <c r="G386" s="5">
        <v>31.892508596304001</v>
      </c>
      <c r="H386" s="5">
        <v>29.361744926606999</v>
      </c>
      <c r="I386" s="4">
        <v>71.248900000000006</v>
      </c>
      <c r="J386" s="2">
        <v>1342.65</v>
      </c>
      <c r="K386" s="81"/>
    </row>
    <row r="387" spans="1:11" x14ac:dyDescent="0.2">
      <c r="A387" s="81"/>
      <c r="B387" s="73"/>
      <c r="C387" s="73"/>
      <c r="D387" s="6" t="s">
        <v>35</v>
      </c>
      <c r="E387" s="50" t="s">
        <v>116</v>
      </c>
      <c r="F387" s="4">
        <v>14.332100000000001</v>
      </c>
      <c r="G387" s="5">
        <v>10.106466023435001</v>
      </c>
      <c r="H387" s="5">
        <v>5.2605221984217003</v>
      </c>
      <c r="I387" s="4">
        <v>7.1669999999999998</v>
      </c>
      <c r="J387" s="2">
        <v>24.081600000000002</v>
      </c>
      <c r="K387" s="81"/>
    </row>
    <row r="388" spans="1:11" x14ac:dyDescent="0.2">
      <c r="A388" s="81"/>
      <c r="B388" s="73"/>
      <c r="C388" s="73"/>
      <c r="D388" s="6" t="s">
        <v>34</v>
      </c>
      <c r="E388" s="4">
        <v>200.41569999999999</v>
      </c>
      <c r="F388" s="4">
        <v>455.89609999999999</v>
      </c>
      <c r="G388" s="5">
        <v>31.108109820363001</v>
      </c>
      <c r="H388" s="5">
        <v>28.517986117450999</v>
      </c>
      <c r="I388" s="4">
        <v>27.748999999999999</v>
      </c>
      <c r="J388" s="2">
        <v>684.06079999999997</v>
      </c>
      <c r="K388" s="81"/>
    </row>
    <row r="389" spans="1:11" x14ac:dyDescent="0.2">
      <c r="A389" s="81"/>
      <c r="B389" s="73"/>
      <c r="C389" s="74"/>
      <c r="D389" s="6" t="s">
        <v>33</v>
      </c>
      <c r="E389" s="4">
        <v>5.9991000000000003</v>
      </c>
      <c r="F389" s="4">
        <v>6.4984000000000002</v>
      </c>
      <c r="G389" s="5">
        <v>31.055530706140999</v>
      </c>
      <c r="H389" s="5">
        <v>25.567800535516</v>
      </c>
      <c r="I389" s="4">
        <v>34.249600000000001</v>
      </c>
      <c r="J389" s="2">
        <v>46.747100000000003</v>
      </c>
      <c r="K389" s="81"/>
    </row>
    <row r="390" spans="1:11" x14ac:dyDescent="0.2">
      <c r="A390" s="81"/>
      <c r="B390" s="74"/>
      <c r="C390" s="71" t="s">
        <v>32</v>
      </c>
      <c r="D390" s="69"/>
      <c r="E390" s="2">
        <v>811.41210000000001</v>
      </c>
      <c r="F390" s="2">
        <v>1411.2902999999999</v>
      </c>
      <c r="G390" s="3">
        <v>31.810856683468</v>
      </c>
      <c r="H390" s="3">
        <v>28.827392774115999</v>
      </c>
      <c r="I390" s="2">
        <v>153.4967</v>
      </c>
      <c r="J390" s="2">
        <v>2376.1990999999998</v>
      </c>
      <c r="K390" s="81"/>
    </row>
    <row r="391" spans="1:11" x14ac:dyDescent="0.2">
      <c r="A391" s="81"/>
      <c r="B391" s="68" t="s">
        <v>31</v>
      </c>
      <c r="C391" s="68"/>
      <c r="D391" s="69"/>
      <c r="E391" s="2">
        <v>1655.9722999999999</v>
      </c>
      <c r="F391" s="2">
        <v>1967.7249999999999</v>
      </c>
      <c r="G391" s="3">
        <v>32.747103306117999</v>
      </c>
      <c r="H391" s="3">
        <v>29.167982569566</v>
      </c>
      <c r="I391" s="2">
        <v>175.995</v>
      </c>
      <c r="J391" s="2">
        <v>3799.6923000000002</v>
      </c>
      <c r="K391" s="81"/>
    </row>
    <row r="392" spans="1:11" x14ac:dyDescent="0.2">
      <c r="A392" s="81"/>
      <c r="B392" s="80"/>
      <c r="C392" s="80"/>
      <c r="D392" s="80"/>
      <c r="E392" s="80"/>
      <c r="F392" s="80"/>
      <c r="G392" s="80"/>
      <c r="H392" s="80"/>
      <c r="I392" s="80"/>
      <c r="J392" s="80"/>
      <c r="K392" s="81"/>
    </row>
    <row r="393" spans="1:11" x14ac:dyDescent="0.2">
      <c r="A393" s="81"/>
      <c r="B393" s="72" t="s">
        <v>30</v>
      </c>
      <c r="C393" s="72" t="s">
        <v>29</v>
      </c>
      <c r="D393" s="76" t="s">
        <v>28</v>
      </c>
      <c r="E393" s="77"/>
      <c r="F393" s="77"/>
      <c r="G393" s="77"/>
      <c r="H393" s="77"/>
      <c r="I393" s="77"/>
      <c r="J393" s="77"/>
      <c r="K393" s="81"/>
    </row>
    <row r="394" spans="1:11" x14ac:dyDescent="0.2">
      <c r="A394" s="81"/>
      <c r="B394" s="73"/>
      <c r="C394" s="73"/>
      <c r="D394" s="6" t="s">
        <v>90</v>
      </c>
      <c r="E394" s="50" t="s">
        <v>116</v>
      </c>
      <c r="F394" s="4">
        <v>0</v>
      </c>
      <c r="G394" s="5">
        <v>37</v>
      </c>
      <c r="H394" s="4" t="s">
        <v>26</v>
      </c>
      <c r="I394" s="4">
        <v>0</v>
      </c>
      <c r="J394" s="2" t="s">
        <v>116</v>
      </c>
      <c r="K394" s="81"/>
    </row>
    <row r="395" spans="1:11" x14ac:dyDescent="0.2">
      <c r="A395" s="81"/>
      <c r="B395" s="73"/>
      <c r="C395" s="73"/>
      <c r="D395" s="78" t="s">
        <v>25</v>
      </c>
      <c r="E395" s="79"/>
      <c r="F395" s="79"/>
      <c r="G395" s="79"/>
      <c r="H395" s="79"/>
      <c r="I395" s="79"/>
      <c r="J395" s="79"/>
      <c r="K395" s="81"/>
    </row>
    <row r="396" spans="1:11" x14ac:dyDescent="0.2">
      <c r="A396" s="81"/>
      <c r="B396" s="73"/>
      <c r="C396" s="73"/>
      <c r="D396" s="6" t="s">
        <v>24</v>
      </c>
      <c r="E396" s="4">
        <v>96.992599999999996</v>
      </c>
      <c r="F396" s="4">
        <v>62.409399999999998</v>
      </c>
      <c r="G396" s="5">
        <v>33.660793591674</v>
      </c>
      <c r="H396" s="5">
        <v>28.471217798921</v>
      </c>
      <c r="I396" s="4">
        <v>40.165500000000002</v>
      </c>
      <c r="J396" s="2">
        <v>199.5675</v>
      </c>
      <c r="K396" s="81"/>
    </row>
    <row r="397" spans="1:11" x14ac:dyDescent="0.2">
      <c r="A397" s="81"/>
      <c r="B397" s="73"/>
      <c r="C397" s="73"/>
      <c r="D397" s="6" t="s">
        <v>23</v>
      </c>
      <c r="E397" s="4">
        <v>40.499000000000002</v>
      </c>
      <c r="F397" s="4">
        <v>20.4101</v>
      </c>
      <c r="G397" s="5">
        <v>34.703541052158002</v>
      </c>
      <c r="H397" s="5">
        <v>30.146763234868999</v>
      </c>
      <c r="I397" s="4">
        <v>0</v>
      </c>
      <c r="J397" s="2">
        <v>60.909100000000002</v>
      </c>
      <c r="K397" s="81"/>
    </row>
    <row r="398" spans="1:11" x14ac:dyDescent="0.2">
      <c r="A398" s="81"/>
      <c r="B398" s="73"/>
      <c r="C398" s="73"/>
      <c r="D398" s="78" t="s">
        <v>22</v>
      </c>
      <c r="E398" s="79"/>
      <c r="F398" s="79"/>
      <c r="G398" s="79"/>
      <c r="H398" s="79"/>
      <c r="I398" s="79"/>
      <c r="J398" s="79"/>
      <c r="K398" s="81"/>
    </row>
    <row r="399" spans="1:11" x14ac:dyDescent="0.2">
      <c r="A399" s="81"/>
      <c r="B399" s="73"/>
      <c r="C399" s="73"/>
      <c r="D399" s="6" t="s">
        <v>21</v>
      </c>
      <c r="E399" s="4">
        <v>622.33019999999999</v>
      </c>
      <c r="F399" s="4">
        <v>502.71879999999999</v>
      </c>
      <c r="G399" s="5">
        <v>34.200531304858998</v>
      </c>
      <c r="H399" s="5">
        <v>30.734920279289</v>
      </c>
      <c r="I399" s="4">
        <v>9.4159000000000006</v>
      </c>
      <c r="J399" s="2">
        <v>1134.4648999999999</v>
      </c>
      <c r="K399" s="81"/>
    </row>
    <row r="400" spans="1:11" x14ac:dyDescent="0.2">
      <c r="A400" s="81"/>
      <c r="B400" s="73"/>
      <c r="C400" s="74"/>
      <c r="D400" s="6" t="s">
        <v>20</v>
      </c>
      <c r="E400" s="4">
        <v>210.82990000000001</v>
      </c>
      <c r="F400" s="4">
        <v>6.8305999999999996</v>
      </c>
      <c r="G400" s="5">
        <v>36.774641602404003</v>
      </c>
      <c r="H400" s="5">
        <v>29.818841463415001</v>
      </c>
      <c r="I400" s="50" t="s">
        <v>116</v>
      </c>
      <c r="J400" s="2">
        <v>220.15989999999999</v>
      </c>
      <c r="K400" s="81"/>
    </row>
    <row r="401" spans="1:13" x14ac:dyDescent="0.2">
      <c r="A401" s="81"/>
      <c r="B401" s="73"/>
      <c r="C401" s="71" t="s">
        <v>19</v>
      </c>
      <c r="D401" s="69"/>
      <c r="E401" s="2">
        <v>973.65170000000001</v>
      </c>
      <c r="F401" s="2">
        <v>592.36890000000005</v>
      </c>
      <c r="G401" s="3">
        <v>34.528294005135997</v>
      </c>
      <c r="H401" s="3">
        <v>30.465598197001999</v>
      </c>
      <c r="I401" s="2">
        <v>52.080800000000004</v>
      </c>
      <c r="J401" s="2">
        <v>1618.1014</v>
      </c>
      <c r="K401" s="81"/>
    </row>
    <row r="402" spans="1:13" x14ac:dyDescent="0.2">
      <c r="A402" s="81"/>
      <c r="B402" s="73"/>
      <c r="C402" s="72" t="s">
        <v>12</v>
      </c>
      <c r="D402" s="6" t="s">
        <v>91</v>
      </c>
      <c r="E402" s="4">
        <v>369.64139999999998</v>
      </c>
      <c r="F402" s="4">
        <v>192.87880000000001</v>
      </c>
      <c r="G402" s="5">
        <v>34.338872550532002</v>
      </c>
      <c r="H402" s="5">
        <v>29.238971078729001</v>
      </c>
      <c r="I402" s="4">
        <v>12.498799999999999</v>
      </c>
      <c r="J402" s="2">
        <v>575.01900000000001</v>
      </c>
      <c r="K402" s="81"/>
    </row>
    <row r="403" spans="1:13" x14ac:dyDescent="0.2">
      <c r="A403" s="81"/>
      <c r="B403" s="73"/>
      <c r="C403" s="73"/>
      <c r="D403" s="6" t="s">
        <v>17</v>
      </c>
      <c r="E403" s="4">
        <v>18.747699999999998</v>
      </c>
      <c r="F403" s="4">
        <v>7.3315999999999999</v>
      </c>
      <c r="G403" s="5">
        <v>32.951609544735</v>
      </c>
      <c r="H403" s="5">
        <v>22.599434066234</v>
      </c>
      <c r="I403" s="50" t="s">
        <v>116</v>
      </c>
      <c r="J403" s="2">
        <v>27.495899999999999</v>
      </c>
      <c r="K403" s="81"/>
    </row>
    <row r="404" spans="1:13" x14ac:dyDescent="0.2">
      <c r="A404" s="81"/>
      <c r="B404" s="73"/>
      <c r="C404" s="73"/>
      <c r="D404" s="6" t="s">
        <v>16</v>
      </c>
      <c r="E404" s="4">
        <v>68.246499999999997</v>
      </c>
      <c r="F404" s="4">
        <v>18.831800000000001</v>
      </c>
      <c r="G404" s="5">
        <v>35.748171659299999</v>
      </c>
      <c r="H404" s="5">
        <v>31.211541976869</v>
      </c>
      <c r="I404" s="4">
        <v>0.49980000000000002</v>
      </c>
      <c r="J404" s="2">
        <v>87.578100000000006</v>
      </c>
      <c r="K404" s="81"/>
    </row>
    <row r="405" spans="1:13" x14ac:dyDescent="0.2">
      <c r="A405" s="81"/>
      <c r="B405" s="73"/>
      <c r="C405" s="73"/>
      <c r="D405" s="6" t="s">
        <v>15</v>
      </c>
      <c r="E405" s="4">
        <v>180.32749999999999</v>
      </c>
      <c r="F405" s="4">
        <v>301.9819</v>
      </c>
      <c r="G405" s="5">
        <v>33.604273953193001</v>
      </c>
      <c r="H405" s="5">
        <v>31.576527294517</v>
      </c>
      <c r="I405" s="4">
        <v>67.582499999999996</v>
      </c>
      <c r="J405" s="2">
        <v>549.89189999999996</v>
      </c>
      <c r="K405" s="81"/>
    </row>
    <row r="406" spans="1:13" x14ac:dyDescent="0.2">
      <c r="A406" s="81"/>
      <c r="B406" s="73"/>
      <c r="C406" s="73"/>
      <c r="D406" s="6" t="s">
        <v>14</v>
      </c>
      <c r="E406" s="4">
        <v>127.0809</v>
      </c>
      <c r="F406" s="4">
        <v>15.4152</v>
      </c>
      <c r="G406" s="5">
        <v>34.966542358001</v>
      </c>
      <c r="H406" s="5">
        <v>18.202982543204001</v>
      </c>
      <c r="I406" s="4">
        <v>31.583400000000001</v>
      </c>
      <c r="J406" s="2">
        <v>174.0795</v>
      </c>
      <c r="K406" s="81"/>
    </row>
    <row r="407" spans="1:13" x14ac:dyDescent="0.2">
      <c r="A407" s="81"/>
      <c r="B407" s="73"/>
      <c r="C407" s="73"/>
      <c r="D407" s="6" t="s">
        <v>13</v>
      </c>
      <c r="E407" s="4">
        <v>13.245900000000001</v>
      </c>
      <c r="F407" s="50" t="s">
        <v>116</v>
      </c>
      <c r="G407" s="5">
        <v>36.915717243534999</v>
      </c>
      <c r="H407" s="5">
        <v>35.575499999999998</v>
      </c>
      <c r="I407" s="4">
        <v>0</v>
      </c>
      <c r="J407" s="2">
        <v>14.078900000000001</v>
      </c>
      <c r="K407" s="81"/>
    </row>
    <row r="408" spans="1:13" x14ac:dyDescent="0.2">
      <c r="A408" s="81"/>
      <c r="B408" s="73"/>
      <c r="C408" s="74"/>
      <c r="D408" s="6" t="s">
        <v>12</v>
      </c>
      <c r="E408" s="4">
        <v>227.82570000000001</v>
      </c>
      <c r="F408" s="4">
        <v>28.907399999999999</v>
      </c>
      <c r="G408" s="5">
        <v>35.967424804202999</v>
      </c>
      <c r="H408" s="5">
        <v>27.829468198453998</v>
      </c>
      <c r="I408" s="4">
        <v>10.248900000000001</v>
      </c>
      <c r="J408" s="2">
        <v>266.98200000000003</v>
      </c>
      <c r="K408" s="81"/>
    </row>
    <row r="409" spans="1:13" x14ac:dyDescent="0.2">
      <c r="A409" s="81"/>
      <c r="B409" s="74"/>
      <c r="C409" s="71" t="s">
        <v>11</v>
      </c>
      <c r="D409" s="69"/>
      <c r="E409" s="2">
        <v>1005.1156</v>
      </c>
      <c r="F409" s="2">
        <v>566.17970000000003</v>
      </c>
      <c r="G409" s="3">
        <v>34.514561754687001</v>
      </c>
      <c r="H409" s="3">
        <v>30.102265176056001</v>
      </c>
      <c r="I409" s="2">
        <v>123.83</v>
      </c>
      <c r="J409" s="2">
        <v>1695.1252999999999</v>
      </c>
      <c r="K409" s="81"/>
    </row>
    <row r="410" spans="1:13" x14ac:dyDescent="0.2">
      <c r="A410" s="81"/>
      <c r="B410" s="68" t="s">
        <v>10</v>
      </c>
      <c r="C410" s="68"/>
      <c r="D410" s="69"/>
      <c r="E410" s="2">
        <v>1978.7673</v>
      </c>
      <c r="F410" s="2">
        <v>1158.5486000000001</v>
      </c>
      <c r="G410" s="3">
        <v>34.521416336046997</v>
      </c>
      <c r="H410" s="3">
        <v>30.288038290753999</v>
      </c>
      <c r="I410" s="2">
        <v>175.91079999999999</v>
      </c>
      <c r="J410" s="2">
        <v>3313.2267000000002</v>
      </c>
      <c r="K410" s="81"/>
    </row>
    <row r="411" spans="1:13" x14ac:dyDescent="0.2">
      <c r="A411" s="81"/>
      <c r="B411" s="70"/>
      <c r="C411" s="70"/>
      <c r="D411" s="70"/>
      <c r="E411" s="70"/>
      <c r="F411" s="70"/>
      <c r="G411" s="70"/>
      <c r="H411" s="70"/>
      <c r="I411" s="70"/>
      <c r="J411" s="70"/>
      <c r="K411" s="81"/>
    </row>
    <row r="412" spans="1:13" x14ac:dyDescent="0.2">
      <c r="A412" s="81"/>
      <c r="B412" s="68" t="s">
        <v>9</v>
      </c>
      <c r="C412" s="68"/>
      <c r="D412" s="69"/>
      <c r="E412" s="2">
        <v>6706.6351000000004</v>
      </c>
      <c r="F412" s="2">
        <v>5543.1224000000002</v>
      </c>
      <c r="G412" s="3">
        <v>33.715970718245003</v>
      </c>
      <c r="H412" s="3">
        <v>29.742602534088</v>
      </c>
      <c r="I412" s="2">
        <v>394.07060000000001</v>
      </c>
      <c r="J412" s="2">
        <v>12643.828100000001</v>
      </c>
      <c r="K412" s="81"/>
    </row>
    <row r="413" spans="1:13" x14ac:dyDescent="0.2">
      <c r="A413" s="82"/>
      <c r="B413" s="75"/>
      <c r="C413" s="75"/>
      <c r="D413" s="75"/>
      <c r="E413" s="75"/>
      <c r="F413" s="75"/>
      <c r="G413" s="75"/>
      <c r="H413" s="75"/>
      <c r="I413" s="75"/>
      <c r="J413" s="75"/>
      <c r="K413" s="82"/>
    </row>
    <row r="414" spans="1:13" x14ac:dyDescent="0.2">
      <c r="A414" s="64" t="s">
        <v>85</v>
      </c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9"/>
      <c r="M414" s="9"/>
    </row>
    <row r="415" spans="1:13" x14ac:dyDescent="0.2">
      <c r="A415" s="66" t="s">
        <v>86</v>
      </c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10"/>
      <c r="M415" s="10"/>
    </row>
    <row r="416" spans="1:13" x14ac:dyDescent="0.2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8"/>
      <c r="M416" s="8"/>
    </row>
  </sheetData>
  <mergeCells count="242">
    <mergeCell ref="A1:K1"/>
    <mergeCell ref="A3:K3"/>
    <mergeCell ref="C37:D37"/>
    <mergeCell ref="C38:C44"/>
    <mergeCell ref="B11:D11"/>
    <mergeCell ref="B12:J12"/>
    <mergeCell ref="B13:B14"/>
    <mergeCell ref="C14:D14"/>
    <mergeCell ref="A348:K348"/>
    <mergeCell ref="A210:K210"/>
    <mergeCell ref="A279:K279"/>
    <mergeCell ref="A141:K141"/>
    <mergeCell ref="A72:K72"/>
    <mergeCell ref="A4:A68"/>
    <mergeCell ref="B4:J4"/>
    <mergeCell ref="K4:K68"/>
    <mergeCell ref="B5:D5"/>
    <mergeCell ref="B6:B10"/>
    <mergeCell ref="B15:D15"/>
    <mergeCell ref="B16:J16"/>
    <mergeCell ref="B17:B45"/>
    <mergeCell ref="C17:C19"/>
    <mergeCell ref="C20:D20"/>
    <mergeCell ref="C21:C28"/>
    <mergeCell ref="C29:D29"/>
    <mergeCell ref="C30:C36"/>
    <mergeCell ref="C6:C9"/>
    <mergeCell ref="C10:D10"/>
    <mergeCell ref="K73:K137"/>
    <mergeCell ref="B74:D74"/>
    <mergeCell ref="B75:B79"/>
    <mergeCell ref="C75:C78"/>
    <mergeCell ref="C79:D79"/>
    <mergeCell ref="B80:D80"/>
    <mergeCell ref="B81:J81"/>
    <mergeCell ref="B82:B83"/>
    <mergeCell ref="B46:D46"/>
    <mergeCell ref="B47:J47"/>
    <mergeCell ref="B48:B64"/>
    <mergeCell ref="C48:C55"/>
    <mergeCell ref="D48:J48"/>
    <mergeCell ref="D50:J50"/>
    <mergeCell ref="D53:J53"/>
    <mergeCell ref="C56:D56"/>
    <mergeCell ref="C57:C63"/>
    <mergeCell ref="B85:J85"/>
    <mergeCell ref="B86:B114"/>
    <mergeCell ref="C86:C88"/>
    <mergeCell ref="C89:D89"/>
    <mergeCell ref="C90:C97"/>
    <mergeCell ref="C98:D98"/>
    <mergeCell ref="C99:C105"/>
    <mergeCell ref="C106:D106"/>
    <mergeCell ref="A73:A137"/>
    <mergeCell ref="B73:J73"/>
    <mergeCell ref="C176:C182"/>
    <mergeCell ref="C183:D183"/>
    <mergeCell ref="C152:D152"/>
    <mergeCell ref="B153:D153"/>
    <mergeCell ref="B154:J154"/>
    <mergeCell ref="B155:B183"/>
    <mergeCell ref="C155:C157"/>
    <mergeCell ref="C158:D158"/>
    <mergeCell ref="C159:C166"/>
    <mergeCell ref="C167:D167"/>
    <mergeCell ref="C168:C174"/>
    <mergeCell ref="C175:D175"/>
    <mergeCell ref="B151:B152"/>
    <mergeCell ref="C224:C226"/>
    <mergeCell ref="C227:D227"/>
    <mergeCell ref="C228:C235"/>
    <mergeCell ref="C236:D236"/>
    <mergeCell ref="C237:C243"/>
    <mergeCell ref="C244:D244"/>
    <mergeCell ref="A211:A275"/>
    <mergeCell ref="B211:J211"/>
    <mergeCell ref="K211:K275"/>
    <mergeCell ref="B212:D212"/>
    <mergeCell ref="B213:B217"/>
    <mergeCell ref="C213:C216"/>
    <mergeCell ref="C217:D217"/>
    <mergeCell ref="B218:D218"/>
    <mergeCell ref="B219:J219"/>
    <mergeCell ref="B220:B221"/>
    <mergeCell ref="A280:A344"/>
    <mergeCell ref="B280:J280"/>
    <mergeCell ref="K280:K344"/>
    <mergeCell ref="B281:D281"/>
    <mergeCell ref="B282:B286"/>
    <mergeCell ref="C282:C285"/>
    <mergeCell ref="C286:D286"/>
    <mergeCell ref="B287:D287"/>
    <mergeCell ref="B288:J288"/>
    <mergeCell ref="B289:B290"/>
    <mergeCell ref="C314:C320"/>
    <mergeCell ref="C321:D321"/>
    <mergeCell ref="B322:D322"/>
    <mergeCell ref="B323:J323"/>
    <mergeCell ref="C290:D290"/>
    <mergeCell ref="B291:D291"/>
    <mergeCell ref="B292:J292"/>
    <mergeCell ref="B293:B321"/>
    <mergeCell ref="C293:C295"/>
    <mergeCell ref="C296:D296"/>
    <mergeCell ref="C297:C304"/>
    <mergeCell ref="C305:D305"/>
    <mergeCell ref="C306:C312"/>
    <mergeCell ref="C313:D313"/>
    <mergeCell ref="C366:C373"/>
    <mergeCell ref="C374:D374"/>
    <mergeCell ref="B341:D341"/>
    <mergeCell ref="B342:J342"/>
    <mergeCell ref="B343:D343"/>
    <mergeCell ref="B344:J344"/>
    <mergeCell ref="B324:B340"/>
    <mergeCell ref="C324:C331"/>
    <mergeCell ref="D324:J324"/>
    <mergeCell ref="D326:J326"/>
    <mergeCell ref="D329:J329"/>
    <mergeCell ref="C332:D332"/>
    <mergeCell ref="C333:C339"/>
    <mergeCell ref="C340:D340"/>
    <mergeCell ref="A2:K2"/>
    <mergeCell ref="A71:K71"/>
    <mergeCell ref="A69:K69"/>
    <mergeCell ref="A70:K70"/>
    <mergeCell ref="B68:J68"/>
    <mergeCell ref="C64:D64"/>
    <mergeCell ref="B65:D65"/>
    <mergeCell ref="B361:J361"/>
    <mergeCell ref="B362:B390"/>
    <mergeCell ref="C362:C364"/>
    <mergeCell ref="C365:D365"/>
    <mergeCell ref="C375:C381"/>
    <mergeCell ref="C382:D382"/>
    <mergeCell ref="A349:A413"/>
    <mergeCell ref="B349:J349"/>
    <mergeCell ref="C383:C389"/>
    <mergeCell ref="C390:D390"/>
    <mergeCell ref="B391:D391"/>
    <mergeCell ref="B392:J392"/>
    <mergeCell ref="C359:D359"/>
    <mergeCell ref="B360:D360"/>
    <mergeCell ref="K349:K413"/>
    <mergeCell ref="B350:D350"/>
    <mergeCell ref="B351:B355"/>
    <mergeCell ref="B66:J66"/>
    <mergeCell ref="B67:D67"/>
    <mergeCell ref="C45:D45"/>
    <mergeCell ref="A138:K138"/>
    <mergeCell ref="A139:K139"/>
    <mergeCell ref="A140:K140"/>
    <mergeCell ref="C125:D125"/>
    <mergeCell ref="C126:C132"/>
    <mergeCell ref="C133:D133"/>
    <mergeCell ref="C107:C113"/>
    <mergeCell ref="B134:D134"/>
    <mergeCell ref="B135:J135"/>
    <mergeCell ref="B136:D136"/>
    <mergeCell ref="B137:J137"/>
    <mergeCell ref="B117:B133"/>
    <mergeCell ref="C117:C124"/>
    <mergeCell ref="D117:J117"/>
    <mergeCell ref="D119:J119"/>
    <mergeCell ref="D122:J122"/>
    <mergeCell ref="C114:D114"/>
    <mergeCell ref="B115:D115"/>
    <mergeCell ref="B116:J116"/>
    <mergeCell ref="C83:D83"/>
    <mergeCell ref="B84:D84"/>
    <mergeCell ref="A207:K207"/>
    <mergeCell ref="B203:D203"/>
    <mergeCell ref="B204:J204"/>
    <mergeCell ref="B205:D205"/>
    <mergeCell ref="B206:J206"/>
    <mergeCell ref="B186:B202"/>
    <mergeCell ref="C186:C193"/>
    <mergeCell ref="C195:C201"/>
    <mergeCell ref="C202:D202"/>
    <mergeCell ref="D191:J191"/>
    <mergeCell ref="A142:A206"/>
    <mergeCell ref="B142:J142"/>
    <mergeCell ref="K142:K206"/>
    <mergeCell ref="B143:D143"/>
    <mergeCell ref="B144:B148"/>
    <mergeCell ref="C144:C147"/>
    <mergeCell ref="C148:D148"/>
    <mergeCell ref="B149:D149"/>
    <mergeCell ref="B150:J150"/>
    <mergeCell ref="B184:D184"/>
    <mergeCell ref="B185:J185"/>
    <mergeCell ref="D186:J186"/>
    <mergeCell ref="D188:J188"/>
    <mergeCell ref="C194:D194"/>
    <mergeCell ref="A208:K208"/>
    <mergeCell ref="A209:K209"/>
    <mergeCell ref="A276:K276"/>
    <mergeCell ref="A277:K277"/>
    <mergeCell ref="B272:D272"/>
    <mergeCell ref="B273:J273"/>
    <mergeCell ref="B274:D274"/>
    <mergeCell ref="B275:J275"/>
    <mergeCell ref="B255:B271"/>
    <mergeCell ref="C255:C262"/>
    <mergeCell ref="C264:C270"/>
    <mergeCell ref="C271:D271"/>
    <mergeCell ref="C245:C251"/>
    <mergeCell ref="C252:D252"/>
    <mergeCell ref="B253:D253"/>
    <mergeCell ref="B254:J254"/>
    <mergeCell ref="D255:J255"/>
    <mergeCell ref="D257:J257"/>
    <mergeCell ref="D260:J260"/>
    <mergeCell ref="C263:D263"/>
    <mergeCell ref="C221:D221"/>
    <mergeCell ref="B222:D222"/>
    <mergeCell ref="B223:J223"/>
    <mergeCell ref="B224:B252"/>
    <mergeCell ref="A414:K414"/>
    <mergeCell ref="A415:K415"/>
    <mergeCell ref="A416:K416"/>
    <mergeCell ref="A278:K278"/>
    <mergeCell ref="A345:K345"/>
    <mergeCell ref="A346:K346"/>
    <mergeCell ref="A347:K347"/>
    <mergeCell ref="B410:D410"/>
    <mergeCell ref="B411:J411"/>
    <mergeCell ref="B412:D412"/>
    <mergeCell ref="C401:D401"/>
    <mergeCell ref="C402:C408"/>
    <mergeCell ref="C409:D409"/>
    <mergeCell ref="B413:J413"/>
    <mergeCell ref="B393:B409"/>
    <mergeCell ref="C393:C400"/>
    <mergeCell ref="D393:J393"/>
    <mergeCell ref="D395:J395"/>
    <mergeCell ref="D398:J398"/>
    <mergeCell ref="C351:C354"/>
    <mergeCell ref="C355:D355"/>
    <mergeCell ref="B356:D356"/>
    <mergeCell ref="B357:J357"/>
    <mergeCell ref="B358:B359"/>
  </mergeCells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416"/>
  <sheetViews>
    <sheetView showGridLines="0" showRowColHeaders="0" zoomScale="70" zoomScaleNormal="70" workbookViewId="0">
      <selection activeCell="V229" sqref="V229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5" max="10" width="14.28515625" customWidth="1"/>
    <col min="11" max="11" width="2.85546875" customWidth="1"/>
  </cols>
  <sheetData>
    <row r="1" spans="1:13" ht="18" x14ac:dyDescent="0.25">
      <c r="A1" s="87" t="s">
        <v>103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  <c r="M1" s="1"/>
    </row>
    <row r="2" spans="1:13" ht="18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1"/>
      <c r="M2" s="1"/>
    </row>
    <row r="3" spans="1:13" x14ac:dyDescent="0.2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3" x14ac:dyDescent="0.2">
      <c r="A4" s="129"/>
      <c r="B4" s="116"/>
      <c r="C4" s="116"/>
      <c r="D4" s="116"/>
      <c r="E4" s="116"/>
      <c r="F4" s="116"/>
      <c r="G4" s="116"/>
      <c r="H4" s="116"/>
      <c r="I4" s="116"/>
      <c r="J4" s="116"/>
      <c r="K4" s="132"/>
    </row>
    <row r="5" spans="1:13" ht="57.75" customHeight="1" x14ac:dyDescent="0.2">
      <c r="A5" s="130"/>
      <c r="B5" s="126"/>
      <c r="C5" s="127"/>
      <c r="D5" s="128"/>
      <c r="E5" s="7" t="s">
        <v>83</v>
      </c>
      <c r="F5" s="7" t="s">
        <v>78</v>
      </c>
      <c r="G5" s="7" t="s">
        <v>77</v>
      </c>
      <c r="H5" s="7" t="s">
        <v>76</v>
      </c>
      <c r="I5" s="7" t="s">
        <v>75</v>
      </c>
      <c r="J5" s="7" t="s">
        <v>74</v>
      </c>
      <c r="K5" s="133"/>
    </row>
    <row r="6" spans="1:13" x14ac:dyDescent="0.2">
      <c r="A6" s="130"/>
      <c r="B6" s="119" t="s">
        <v>73</v>
      </c>
      <c r="C6" s="119" t="s">
        <v>73</v>
      </c>
      <c r="D6" s="17" t="s">
        <v>72</v>
      </c>
      <c r="E6" s="16">
        <v>1609.4929</v>
      </c>
      <c r="F6" s="16">
        <v>135.47110000000001</v>
      </c>
      <c r="G6" s="18">
        <v>36.092437361824999</v>
      </c>
      <c r="H6" s="18">
        <v>25.288824249526002</v>
      </c>
      <c r="I6" s="50" t="s">
        <v>116</v>
      </c>
      <c r="J6" s="19">
        <v>1749.2963</v>
      </c>
      <c r="K6" s="133"/>
    </row>
    <row r="7" spans="1:13" x14ac:dyDescent="0.2">
      <c r="A7" s="130"/>
      <c r="B7" s="120"/>
      <c r="C7" s="120"/>
      <c r="D7" s="17" t="s">
        <v>71</v>
      </c>
      <c r="E7" s="16">
        <v>5522.8002999999999</v>
      </c>
      <c r="F7" s="16">
        <v>544.99289999999996</v>
      </c>
      <c r="G7" s="18">
        <v>35.933060815944998</v>
      </c>
      <c r="H7" s="18">
        <v>25.075811845989001</v>
      </c>
      <c r="I7" s="16">
        <v>9.7475000000000005</v>
      </c>
      <c r="J7" s="19">
        <v>6077.5407000000005</v>
      </c>
      <c r="K7" s="133"/>
    </row>
    <row r="8" spans="1:13" x14ac:dyDescent="0.2">
      <c r="A8" s="130"/>
      <c r="B8" s="120"/>
      <c r="C8" s="120"/>
      <c r="D8" s="17" t="s">
        <v>70</v>
      </c>
      <c r="E8" s="16">
        <v>7138.4929000000002</v>
      </c>
      <c r="F8" s="16">
        <v>148.12569999999999</v>
      </c>
      <c r="G8" s="18">
        <v>36.709738002742</v>
      </c>
      <c r="H8" s="18">
        <v>22.72139427466</v>
      </c>
      <c r="I8" s="16">
        <v>41.662799999999997</v>
      </c>
      <c r="J8" s="19">
        <v>7328.2813999999998</v>
      </c>
      <c r="K8" s="133"/>
    </row>
    <row r="9" spans="1:13" x14ac:dyDescent="0.2">
      <c r="A9" s="130"/>
      <c r="B9" s="120"/>
      <c r="C9" s="121"/>
      <c r="D9" s="17" t="s">
        <v>69</v>
      </c>
      <c r="E9" s="16">
        <v>223.16079999999999</v>
      </c>
      <c r="F9" s="16">
        <v>45.326500000000003</v>
      </c>
      <c r="G9" s="18">
        <v>33.292220074021998</v>
      </c>
      <c r="H9" s="18">
        <v>15.037311036148999</v>
      </c>
      <c r="I9" s="16">
        <v>213.74760000000001</v>
      </c>
      <c r="J9" s="19">
        <v>482.23490000000004</v>
      </c>
      <c r="K9" s="133"/>
    </row>
    <row r="10" spans="1:13" x14ac:dyDescent="0.2">
      <c r="A10" s="130"/>
      <c r="B10" s="121"/>
      <c r="C10" s="123" t="s">
        <v>68</v>
      </c>
      <c r="D10" s="115"/>
      <c r="E10" s="19">
        <v>14493.946900000001</v>
      </c>
      <c r="F10" s="19">
        <f>SUM(F6:F9)</f>
        <v>873.9162</v>
      </c>
      <c r="G10" s="20">
        <v>36.273278875930004</v>
      </c>
      <c r="H10" s="20">
        <v>24.189110314215</v>
      </c>
      <c r="I10" s="19">
        <v>269.49020000000002</v>
      </c>
      <c r="J10" s="19">
        <v>15637.353300000001</v>
      </c>
      <c r="K10" s="133"/>
    </row>
    <row r="11" spans="1:13" x14ac:dyDescent="0.2">
      <c r="A11" s="130"/>
      <c r="B11" s="123" t="s">
        <v>68</v>
      </c>
      <c r="C11" s="114"/>
      <c r="D11" s="115"/>
      <c r="E11" s="19">
        <v>14493.946900000001</v>
      </c>
      <c r="F11" s="19">
        <f>SUM(F6:F9)</f>
        <v>873.9162</v>
      </c>
      <c r="G11" s="20">
        <v>36.273278875930004</v>
      </c>
      <c r="H11" s="20">
        <v>24.189110314215</v>
      </c>
      <c r="I11" s="19">
        <v>269.49020000000002</v>
      </c>
      <c r="J11" s="19">
        <v>15637.353300000001</v>
      </c>
      <c r="K11" s="133"/>
    </row>
    <row r="12" spans="1:13" x14ac:dyDescent="0.2">
      <c r="A12" s="130"/>
      <c r="B12" s="116"/>
      <c r="C12" s="116"/>
      <c r="D12" s="116"/>
      <c r="E12" s="116"/>
      <c r="F12" s="116"/>
      <c r="G12" s="116"/>
      <c r="H12" s="116"/>
      <c r="I12" s="116"/>
      <c r="J12" s="116"/>
      <c r="K12" s="133"/>
    </row>
    <row r="13" spans="1:13" x14ac:dyDescent="0.2">
      <c r="A13" s="130"/>
      <c r="B13" s="119" t="s">
        <v>67</v>
      </c>
      <c r="C13" s="17" t="s">
        <v>67</v>
      </c>
      <c r="D13" s="17" t="s">
        <v>67</v>
      </c>
      <c r="E13" s="16">
        <v>18975.970700000002</v>
      </c>
      <c r="F13" s="16">
        <v>19372.5792</v>
      </c>
      <c r="G13" s="18">
        <v>33.937557476984999</v>
      </c>
      <c r="H13" s="18">
        <v>30.935847030876999</v>
      </c>
      <c r="I13" s="16">
        <v>660.24599999999998</v>
      </c>
      <c r="J13" s="19">
        <v>39008.795899999997</v>
      </c>
      <c r="K13" s="133"/>
    </row>
    <row r="14" spans="1:13" x14ac:dyDescent="0.2">
      <c r="A14" s="130"/>
      <c r="B14" s="121"/>
      <c r="C14" s="123" t="s">
        <v>66</v>
      </c>
      <c r="D14" s="115"/>
      <c r="E14" s="19">
        <v>18975.970700000002</v>
      </c>
      <c r="F14" s="19">
        <f>F13</f>
        <v>19372.5792</v>
      </c>
      <c r="G14" s="3">
        <v>33.937557476984999</v>
      </c>
      <c r="H14" s="20">
        <v>30.935847030876999</v>
      </c>
      <c r="I14" s="19">
        <v>660.24599999999998</v>
      </c>
      <c r="J14" s="19">
        <v>39008.795899999997</v>
      </c>
      <c r="K14" s="133"/>
    </row>
    <row r="15" spans="1:13" x14ac:dyDescent="0.2">
      <c r="A15" s="130"/>
      <c r="B15" s="123" t="s">
        <v>66</v>
      </c>
      <c r="C15" s="114"/>
      <c r="D15" s="115"/>
      <c r="E15" s="19">
        <v>18975.970700000002</v>
      </c>
      <c r="F15" s="19">
        <f>F13</f>
        <v>19372.5792</v>
      </c>
      <c r="G15" s="3">
        <v>33.937557476984999</v>
      </c>
      <c r="H15" s="20">
        <v>30.935847030876999</v>
      </c>
      <c r="I15" s="19">
        <v>660.24599999999998</v>
      </c>
      <c r="J15" s="19">
        <v>39008.795899999997</v>
      </c>
      <c r="K15" s="133"/>
    </row>
    <row r="16" spans="1:13" x14ac:dyDescent="0.2">
      <c r="A16" s="130"/>
      <c r="B16" s="116"/>
      <c r="C16" s="116"/>
      <c r="D16" s="116"/>
      <c r="E16" s="116"/>
      <c r="F16" s="116"/>
      <c r="G16" s="116"/>
      <c r="H16" s="116"/>
      <c r="I16" s="116"/>
      <c r="J16" s="116"/>
      <c r="K16" s="133"/>
    </row>
    <row r="17" spans="1:11" ht="12.75" customHeight="1" x14ac:dyDescent="0.2">
      <c r="A17" s="130"/>
      <c r="B17" s="119" t="s">
        <v>65</v>
      </c>
      <c r="C17" s="119" t="s">
        <v>64</v>
      </c>
      <c r="D17" s="17" t="s">
        <v>63</v>
      </c>
      <c r="E17" s="16">
        <v>359.24430000000001</v>
      </c>
      <c r="F17" s="16">
        <v>81.570099999999996</v>
      </c>
      <c r="G17" s="18">
        <v>35.90454705266</v>
      </c>
      <c r="H17" s="18">
        <v>30.995264297824999</v>
      </c>
      <c r="I17" s="16">
        <v>0.3332</v>
      </c>
      <c r="J17" s="19">
        <v>441.14760000000001</v>
      </c>
      <c r="K17" s="133"/>
    </row>
    <row r="18" spans="1:11" x14ac:dyDescent="0.2">
      <c r="A18" s="130"/>
      <c r="B18" s="120"/>
      <c r="C18" s="120"/>
      <c r="D18" s="17" t="s">
        <v>62</v>
      </c>
      <c r="E18" s="16">
        <v>16.582999999999998</v>
      </c>
      <c r="F18" s="16">
        <v>8.7476000000000003</v>
      </c>
      <c r="G18" s="18">
        <v>33.578737228489999</v>
      </c>
      <c r="H18" s="18">
        <v>27.092981073666</v>
      </c>
      <c r="I18" s="50" t="s">
        <v>116</v>
      </c>
      <c r="J18" s="19">
        <v>26.080300000000001</v>
      </c>
      <c r="K18" s="133"/>
    </row>
    <row r="19" spans="1:11" x14ac:dyDescent="0.2">
      <c r="A19" s="130"/>
      <c r="B19" s="120"/>
      <c r="C19" s="121"/>
      <c r="D19" s="17" t="s">
        <v>61</v>
      </c>
      <c r="E19" s="16">
        <v>55.827500000000001</v>
      </c>
      <c r="F19" s="16">
        <v>44.655799999999999</v>
      </c>
      <c r="G19" s="18">
        <v>29.700633981069</v>
      </c>
      <c r="H19" s="18">
        <v>20.575159654737</v>
      </c>
      <c r="I19" s="50" t="s">
        <v>116</v>
      </c>
      <c r="J19" s="19">
        <v>102.5668</v>
      </c>
      <c r="K19" s="133"/>
    </row>
    <row r="20" spans="1:11" x14ac:dyDescent="0.2">
      <c r="A20" s="130"/>
      <c r="B20" s="120"/>
      <c r="C20" s="123" t="s">
        <v>60</v>
      </c>
      <c r="D20" s="115"/>
      <c r="E20" s="19">
        <v>432</v>
      </c>
      <c r="F20" s="19">
        <f>SUM(F17:F19)</f>
        <v>134.9735</v>
      </c>
      <c r="G20" s="20">
        <v>34.700399965974</v>
      </c>
      <c r="H20" s="20">
        <v>27.29488072881</v>
      </c>
      <c r="I20" s="19" t="s">
        <v>116</v>
      </c>
      <c r="J20" s="19">
        <v>569.79470000000003</v>
      </c>
      <c r="K20" s="133"/>
    </row>
    <row r="21" spans="1:11" ht="12.75" customHeight="1" x14ac:dyDescent="0.2">
      <c r="A21" s="130"/>
      <c r="B21" s="120"/>
      <c r="C21" s="119" t="s">
        <v>59</v>
      </c>
      <c r="D21" s="17" t="s">
        <v>58</v>
      </c>
      <c r="E21" s="16">
        <v>9.5818999999999992</v>
      </c>
      <c r="F21" s="16">
        <v>6.9980000000000002</v>
      </c>
      <c r="G21" s="18">
        <v>32.633686948654997</v>
      </c>
      <c r="H21" s="18">
        <v>26.674141151647252</v>
      </c>
      <c r="I21" s="50" t="s">
        <v>116</v>
      </c>
      <c r="J21" s="19">
        <v>17.163</v>
      </c>
      <c r="K21" s="133"/>
    </row>
    <row r="22" spans="1:11" x14ac:dyDescent="0.2">
      <c r="A22" s="130"/>
      <c r="B22" s="120"/>
      <c r="C22" s="120"/>
      <c r="D22" s="17" t="s">
        <v>57</v>
      </c>
      <c r="E22" s="16">
        <v>4058.1392999999998</v>
      </c>
      <c r="F22" s="16">
        <v>1567.0109</v>
      </c>
      <c r="G22" s="18">
        <v>35.071576482707997</v>
      </c>
      <c r="H22" s="18">
        <v>30.038619171347001</v>
      </c>
      <c r="I22" s="16">
        <v>231.66329999999999</v>
      </c>
      <c r="J22" s="19">
        <v>5856.8135000000002</v>
      </c>
      <c r="K22" s="133"/>
    </row>
    <row r="23" spans="1:11" x14ac:dyDescent="0.2">
      <c r="A23" s="130"/>
      <c r="B23" s="120"/>
      <c r="C23" s="120"/>
      <c r="D23" s="17" t="s">
        <v>56</v>
      </c>
      <c r="E23" s="16">
        <v>598.06349999999998</v>
      </c>
      <c r="F23" s="16">
        <v>554.44290000000001</v>
      </c>
      <c r="G23" s="18">
        <v>34.599460077548997</v>
      </c>
      <c r="H23" s="18">
        <v>32.008555947402002</v>
      </c>
      <c r="I23" s="16">
        <v>5.4153000000000002</v>
      </c>
      <c r="J23" s="19">
        <v>1157.9216999999999</v>
      </c>
      <c r="K23" s="133"/>
    </row>
    <row r="24" spans="1:11" x14ac:dyDescent="0.2">
      <c r="A24" s="130"/>
      <c r="B24" s="120"/>
      <c r="C24" s="120"/>
      <c r="D24" s="17" t="s">
        <v>55</v>
      </c>
      <c r="E24" s="16">
        <v>1135.3884</v>
      </c>
      <c r="F24" s="16">
        <v>898.25049999999999</v>
      </c>
      <c r="G24" s="18">
        <v>34.572091879104001</v>
      </c>
      <c r="H24" s="18">
        <v>31.498661346428001</v>
      </c>
      <c r="I24" s="16">
        <v>16.331399999999999</v>
      </c>
      <c r="J24" s="19">
        <v>2049.9703</v>
      </c>
      <c r="K24" s="133"/>
    </row>
    <row r="25" spans="1:11" x14ac:dyDescent="0.2">
      <c r="A25" s="130"/>
      <c r="B25" s="120"/>
      <c r="C25" s="120"/>
      <c r="D25" s="17" t="s">
        <v>54</v>
      </c>
      <c r="E25" s="16">
        <v>623.56799999999998</v>
      </c>
      <c r="F25" s="16">
        <v>987.56079999999997</v>
      </c>
      <c r="G25" s="18">
        <v>32.587811372144998</v>
      </c>
      <c r="H25" s="18">
        <v>29.801856686322999</v>
      </c>
      <c r="I25" s="16">
        <v>63.3324</v>
      </c>
      <c r="J25" s="19">
        <v>1674.4612</v>
      </c>
      <c r="K25" s="133"/>
    </row>
    <row r="26" spans="1:11" x14ac:dyDescent="0.2">
      <c r="A26" s="130"/>
      <c r="B26" s="120"/>
      <c r="C26" s="120"/>
      <c r="D26" s="17" t="s">
        <v>53</v>
      </c>
      <c r="E26" s="16">
        <v>113.24290000000001</v>
      </c>
      <c r="F26" s="16">
        <v>153.2218</v>
      </c>
      <c r="G26" s="18">
        <v>32.296394717086002</v>
      </c>
      <c r="H26" s="18">
        <v>28.820062349939999</v>
      </c>
      <c r="I26" s="50" t="s">
        <v>116</v>
      </c>
      <c r="J26" s="19">
        <v>268.29740000000004</v>
      </c>
      <c r="K26" s="133"/>
    </row>
    <row r="27" spans="1:11" x14ac:dyDescent="0.2">
      <c r="A27" s="130"/>
      <c r="B27" s="120"/>
      <c r="C27" s="120"/>
      <c r="D27" s="17" t="s">
        <v>52</v>
      </c>
      <c r="E27" s="16">
        <v>1347.3222000000001</v>
      </c>
      <c r="F27" s="16">
        <v>270.05279999999999</v>
      </c>
      <c r="G27" s="18">
        <v>35.901344967394998</v>
      </c>
      <c r="H27" s="18">
        <v>30.414481044336998</v>
      </c>
      <c r="I27" s="16">
        <v>5.5824999999999996</v>
      </c>
      <c r="J27" s="19">
        <v>1622.9575</v>
      </c>
      <c r="K27" s="133"/>
    </row>
    <row r="28" spans="1:11" x14ac:dyDescent="0.2">
      <c r="A28" s="130"/>
      <c r="B28" s="120"/>
      <c r="C28" s="121"/>
      <c r="D28" s="17" t="s">
        <v>51</v>
      </c>
      <c r="E28" s="16">
        <v>0</v>
      </c>
      <c r="F28" s="16">
        <v>0</v>
      </c>
      <c r="G28" s="16" t="s">
        <v>26</v>
      </c>
      <c r="H28" s="16" t="s">
        <v>26</v>
      </c>
      <c r="I28" s="16">
        <v>0</v>
      </c>
      <c r="J28" s="19">
        <v>0</v>
      </c>
      <c r="K28" s="133"/>
    </row>
    <row r="29" spans="1:11" x14ac:dyDescent="0.2">
      <c r="A29" s="130"/>
      <c r="B29" s="120"/>
      <c r="C29" s="123" t="s">
        <v>50</v>
      </c>
      <c r="D29" s="115"/>
      <c r="E29" s="19">
        <v>7885</v>
      </c>
      <c r="F29" s="19">
        <f>SUM(F21:F28)</f>
        <v>4437.5377000000008</v>
      </c>
      <c r="G29" s="20">
        <v>34.665873450246004</v>
      </c>
      <c r="H29" s="20">
        <v>30.503065820332999</v>
      </c>
      <c r="I29" s="19">
        <v>324.74069999999995</v>
      </c>
      <c r="J29" s="19">
        <v>12647.584600000002</v>
      </c>
      <c r="K29" s="133"/>
    </row>
    <row r="30" spans="1:11" ht="12.75" customHeight="1" x14ac:dyDescent="0.2">
      <c r="A30" s="130"/>
      <c r="B30" s="120"/>
      <c r="C30" s="119" t="s">
        <v>49</v>
      </c>
      <c r="D30" s="17" t="s">
        <v>48</v>
      </c>
      <c r="E30" s="16">
        <v>120.4123</v>
      </c>
      <c r="F30" s="16">
        <v>23.242100000000001</v>
      </c>
      <c r="G30" s="18">
        <v>35.959484773177998</v>
      </c>
      <c r="H30" s="18">
        <v>30.568800125633999</v>
      </c>
      <c r="I30" s="16">
        <v>0</v>
      </c>
      <c r="J30" s="19">
        <v>143.65440000000001</v>
      </c>
      <c r="K30" s="133"/>
    </row>
    <row r="31" spans="1:11" x14ac:dyDescent="0.2">
      <c r="A31" s="130"/>
      <c r="B31" s="120"/>
      <c r="C31" s="120"/>
      <c r="D31" s="17" t="s">
        <v>47</v>
      </c>
      <c r="E31" s="16">
        <v>377.74509999999998</v>
      </c>
      <c r="F31" s="16">
        <v>310.55939999999998</v>
      </c>
      <c r="G31" s="18">
        <v>34.649080041421001</v>
      </c>
      <c r="H31" s="18">
        <v>31.767297352423</v>
      </c>
      <c r="I31" s="50" t="s">
        <v>116</v>
      </c>
      <c r="J31" s="19">
        <v>690.80399999999997</v>
      </c>
      <c r="K31" s="133"/>
    </row>
    <row r="32" spans="1:11" x14ac:dyDescent="0.2">
      <c r="A32" s="130"/>
      <c r="B32" s="120"/>
      <c r="C32" s="120"/>
      <c r="D32" s="17" t="s">
        <v>46</v>
      </c>
      <c r="E32" s="16">
        <v>4.5827</v>
      </c>
      <c r="F32" s="16">
        <v>11.4978</v>
      </c>
      <c r="G32" s="18">
        <v>23.781846512234999</v>
      </c>
      <c r="H32" s="18">
        <v>18.513461952720998</v>
      </c>
      <c r="I32" s="50" t="s">
        <v>116</v>
      </c>
      <c r="J32" s="19">
        <v>19.162599999999998</v>
      </c>
      <c r="K32" s="133"/>
    </row>
    <row r="33" spans="1:11" x14ac:dyDescent="0.2">
      <c r="A33" s="130"/>
      <c r="B33" s="120"/>
      <c r="C33" s="120"/>
      <c r="D33" s="17" t="s">
        <v>45</v>
      </c>
      <c r="E33" s="16">
        <v>82.914599999999993</v>
      </c>
      <c r="F33" s="16">
        <v>30.7409</v>
      </c>
      <c r="G33" s="18">
        <v>35.291021571239</v>
      </c>
      <c r="H33" s="18">
        <v>30.681551359589001</v>
      </c>
      <c r="I33" s="16">
        <v>0</v>
      </c>
      <c r="J33" s="19">
        <v>113.65549999999999</v>
      </c>
      <c r="K33" s="133"/>
    </row>
    <row r="34" spans="1:11" x14ac:dyDescent="0.2">
      <c r="A34" s="130"/>
      <c r="B34" s="120"/>
      <c r="C34" s="120"/>
      <c r="D34" s="17" t="s">
        <v>44</v>
      </c>
      <c r="E34" s="16">
        <v>12.415699999999999</v>
      </c>
      <c r="F34" s="16">
        <v>28.8276</v>
      </c>
      <c r="G34" s="18">
        <v>32.464087041047001</v>
      </c>
      <c r="H34" s="18">
        <v>30.387122800372001</v>
      </c>
      <c r="I34" s="16">
        <v>0</v>
      </c>
      <c r="J34" s="19">
        <v>41.243299999999998</v>
      </c>
      <c r="K34" s="133"/>
    </row>
    <row r="35" spans="1:11" x14ac:dyDescent="0.2">
      <c r="A35" s="130"/>
      <c r="B35" s="120"/>
      <c r="C35" s="120"/>
      <c r="D35" s="17" t="s">
        <v>43</v>
      </c>
      <c r="E35" s="16">
        <v>8.1669999999999998</v>
      </c>
      <c r="F35" s="50" t="s">
        <v>116</v>
      </c>
      <c r="G35" s="18">
        <v>34.583016206632003</v>
      </c>
      <c r="H35" s="18">
        <v>27.812477142856999</v>
      </c>
      <c r="I35" s="16">
        <v>0</v>
      </c>
      <c r="J35" s="19">
        <v>11.0825</v>
      </c>
      <c r="K35" s="133"/>
    </row>
    <row r="36" spans="1:11" x14ac:dyDescent="0.2">
      <c r="A36" s="130"/>
      <c r="B36" s="120"/>
      <c r="C36" s="121"/>
      <c r="D36" s="17" t="s">
        <v>42</v>
      </c>
      <c r="E36" s="16">
        <v>0</v>
      </c>
      <c r="F36" s="50">
        <v>0</v>
      </c>
      <c r="G36" s="16" t="s">
        <v>26</v>
      </c>
      <c r="H36" s="16" t="s">
        <v>26</v>
      </c>
      <c r="I36" s="16">
        <v>0</v>
      </c>
      <c r="J36" s="19">
        <v>0</v>
      </c>
      <c r="K36" s="133"/>
    </row>
    <row r="37" spans="1:11" x14ac:dyDescent="0.2">
      <c r="A37" s="130"/>
      <c r="B37" s="120"/>
      <c r="C37" s="123" t="s">
        <v>41</v>
      </c>
      <c r="D37" s="115"/>
      <c r="E37" s="19">
        <v>606</v>
      </c>
      <c r="F37" s="19">
        <v>408</v>
      </c>
      <c r="G37" s="20">
        <v>34.644747356705999</v>
      </c>
      <c r="H37" s="20">
        <v>31.117590146948</v>
      </c>
      <c r="I37" s="19">
        <v>5.5815999999999999</v>
      </c>
      <c r="J37" s="19">
        <v>1019.6023</v>
      </c>
      <c r="K37" s="133"/>
    </row>
    <row r="38" spans="1:11" x14ac:dyDescent="0.2">
      <c r="A38" s="130"/>
      <c r="B38" s="120"/>
      <c r="C38" s="119" t="s">
        <v>40</v>
      </c>
      <c r="D38" s="17" t="s">
        <v>39</v>
      </c>
      <c r="E38" s="63" t="s">
        <v>116</v>
      </c>
      <c r="F38" s="63">
        <v>7.0804999999999998</v>
      </c>
      <c r="G38" s="18">
        <v>31.660085321101</v>
      </c>
      <c r="H38" s="18">
        <v>30.152344705882001</v>
      </c>
      <c r="I38" s="16">
        <v>0</v>
      </c>
      <c r="J38" s="19">
        <v>9.079699999999999</v>
      </c>
      <c r="K38" s="133"/>
    </row>
    <row r="39" spans="1:11" x14ac:dyDescent="0.2">
      <c r="A39" s="130"/>
      <c r="B39" s="120"/>
      <c r="C39" s="120"/>
      <c r="D39" s="17" t="s">
        <v>38</v>
      </c>
      <c r="E39" s="63">
        <v>0</v>
      </c>
      <c r="F39" s="63">
        <v>0</v>
      </c>
      <c r="G39" s="16" t="s">
        <v>26</v>
      </c>
      <c r="H39" s="16" t="s">
        <v>26</v>
      </c>
      <c r="I39" s="16">
        <v>0</v>
      </c>
      <c r="J39" s="19">
        <v>0</v>
      </c>
      <c r="K39" s="133"/>
    </row>
    <row r="40" spans="1:11" x14ac:dyDescent="0.2">
      <c r="A40" s="130"/>
      <c r="B40" s="120"/>
      <c r="C40" s="120"/>
      <c r="D40" s="17" t="s">
        <v>37</v>
      </c>
      <c r="E40" s="63">
        <v>179.3313</v>
      </c>
      <c r="F40" s="63">
        <v>188.40459999999999</v>
      </c>
      <c r="G40" s="18">
        <v>32.919871365972</v>
      </c>
      <c r="H40" s="18">
        <v>29.036235976457</v>
      </c>
      <c r="I40" s="16">
        <v>58.165100000000002</v>
      </c>
      <c r="J40" s="19">
        <v>425.90099999999995</v>
      </c>
      <c r="K40" s="133"/>
    </row>
    <row r="41" spans="1:11" x14ac:dyDescent="0.2">
      <c r="A41" s="130"/>
      <c r="B41" s="120"/>
      <c r="C41" s="120"/>
      <c r="D41" s="17" t="s">
        <v>36</v>
      </c>
      <c r="E41" s="63">
        <v>5232.9917999999998</v>
      </c>
      <c r="F41" s="63">
        <v>4401.3414000000002</v>
      </c>
      <c r="G41" s="18">
        <v>33.977800429749998</v>
      </c>
      <c r="H41" s="18">
        <v>30.384544617082</v>
      </c>
      <c r="I41" s="16">
        <v>839.4153</v>
      </c>
      <c r="J41" s="19">
        <v>10473.7485</v>
      </c>
      <c r="K41" s="133"/>
    </row>
    <row r="42" spans="1:11" x14ac:dyDescent="0.2">
      <c r="A42" s="130"/>
      <c r="B42" s="120"/>
      <c r="C42" s="120"/>
      <c r="D42" s="17" t="s">
        <v>35</v>
      </c>
      <c r="E42" s="63">
        <v>13.4976</v>
      </c>
      <c r="F42" s="63">
        <v>11.164199999999999</v>
      </c>
      <c r="G42" s="18">
        <v>34.454698183830999</v>
      </c>
      <c r="H42" s="18">
        <v>31.377409547481999</v>
      </c>
      <c r="I42" s="16">
        <v>11.831799999999999</v>
      </c>
      <c r="J42" s="19">
        <v>36.493600000000001</v>
      </c>
      <c r="K42" s="133"/>
    </row>
    <row r="43" spans="1:11" x14ac:dyDescent="0.2">
      <c r="A43" s="130"/>
      <c r="B43" s="120"/>
      <c r="C43" s="120"/>
      <c r="D43" s="17" t="s">
        <v>34</v>
      </c>
      <c r="E43" s="63">
        <v>266.66340000000002</v>
      </c>
      <c r="F43" s="63">
        <v>523.7921</v>
      </c>
      <c r="G43" s="18">
        <v>32.027271843956001</v>
      </c>
      <c r="H43" s="18">
        <v>29.495647947058</v>
      </c>
      <c r="I43" s="16">
        <v>110.16589999999999</v>
      </c>
      <c r="J43" s="19">
        <v>900.62139999999999</v>
      </c>
      <c r="K43" s="133"/>
    </row>
    <row r="44" spans="1:11" x14ac:dyDescent="0.2">
      <c r="A44" s="130"/>
      <c r="B44" s="120"/>
      <c r="C44" s="121"/>
      <c r="D44" s="17" t="s">
        <v>33</v>
      </c>
      <c r="E44" s="63">
        <v>57.749000000000002</v>
      </c>
      <c r="F44" s="63">
        <v>41.5717</v>
      </c>
      <c r="G44" s="18">
        <v>31.155901355206002</v>
      </c>
      <c r="H44" s="18">
        <v>23.037617699780998</v>
      </c>
      <c r="I44" s="16">
        <v>1003.0823</v>
      </c>
      <c r="J44" s="19">
        <v>1102.403</v>
      </c>
      <c r="K44" s="133"/>
    </row>
    <row r="45" spans="1:11" x14ac:dyDescent="0.2">
      <c r="A45" s="130"/>
      <c r="B45" s="121"/>
      <c r="C45" s="123" t="s">
        <v>32</v>
      </c>
      <c r="D45" s="115"/>
      <c r="E45" s="19">
        <v>5752</v>
      </c>
      <c r="F45" s="19">
        <f>SUM(F38:F44)</f>
        <v>5173.3545000000004</v>
      </c>
      <c r="G45" s="20">
        <v>33.774571021768999</v>
      </c>
      <c r="H45" s="20">
        <v>30.188229364738</v>
      </c>
      <c r="I45" s="19">
        <v>2022.6604000000002</v>
      </c>
      <c r="J45" s="19">
        <v>12948.247200000002</v>
      </c>
      <c r="K45" s="133"/>
    </row>
    <row r="46" spans="1:11" x14ac:dyDescent="0.2">
      <c r="A46" s="130"/>
      <c r="B46" s="123" t="s">
        <v>31</v>
      </c>
      <c r="C46" s="114"/>
      <c r="D46" s="115"/>
      <c r="E46" s="19">
        <v>14676</v>
      </c>
      <c r="F46" s="19">
        <f>F45+F37+F29+F20</f>
        <v>10153.865700000002</v>
      </c>
      <c r="G46" s="20">
        <v>34.273597104916</v>
      </c>
      <c r="H46" s="20">
        <v>30.324687800083002</v>
      </c>
      <c r="I46" s="19">
        <v>2356.1491000000001</v>
      </c>
      <c r="J46" s="19">
        <v>27185.228800000001</v>
      </c>
      <c r="K46" s="133"/>
    </row>
    <row r="47" spans="1:11" x14ac:dyDescent="0.2">
      <c r="A47" s="130"/>
      <c r="B47" s="118"/>
      <c r="C47" s="118"/>
      <c r="D47" s="118"/>
      <c r="E47" s="118"/>
      <c r="F47" s="118"/>
      <c r="G47" s="118"/>
      <c r="H47" s="118"/>
      <c r="I47" s="118"/>
      <c r="J47" s="118"/>
      <c r="K47" s="133"/>
    </row>
    <row r="48" spans="1:11" ht="12.75" customHeight="1" x14ac:dyDescent="0.2">
      <c r="A48" s="130"/>
      <c r="B48" s="119" t="s">
        <v>30</v>
      </c>
      <c r="C48" s="119" t="s">
        <v>29</v>
      </c>
      <c r="D48" s="122" t="s">
        <v>28</v>
      </c>
      <c r="E48" s="122"/>
      <c r="F48" s="122"/>
      <c r="G48" s="122"/>
      <c r="H48" s="122"/>
      <c r="I48" s="122"/>
      <c r="J48" s="122"/>
      <c r="K48" s="133"/>
    </row>
    <row r="49" spans="1:11" x14ac:dyDescent="0.2">
      <c r="A49" s="130"/>
      <c r="B49" s="120"/>
      <c r="C49" s="120"/>
      <c r="D49" s="17" t="s">
        <v>27</v>
      </c>
      <c r="E49" s="16">
        <v>973.74390000000005</v>
      </c>
      <c r="F49" s="16">
        <v>378.21820000000002</v>
      </c>
      <c r="G49" s="18">
        <v>34.800084473905997</v>
      </c>
      <c r="H49" s="18">
        <v>29.062267829179</v>
      </c>
      <c r="I49" s="16">
        <v>4.5820999999999996</v>
      </c>
      <c r="J49" s="19">
        <v>1356.5442</v>
      </c>
      <c r="K49" s="133"/>
    </row>
    <row r="50" spans="1:11" x14ac:dyDescent="0.2">
      <c r="A50" s="130"/>
      <c r="B50" s="120"/>
      <c r="C50" s="120"/>
      <c r="D50" s="122" t="s">
        <v>25</v>
      </c>
      <c r="E50" s="122"/>
      <c r="F50" s="122"/>
      <c r="G50" s="122"/>
      <c r="H50" s="122"/>
      <c r="I50" s="122"/>
      <c r="J50" s="122"/>
      <c r="K50" s="133"/>
    </row>
    <row r="51" spans="1:11" x14ac:dyDescent="0.2">
      <c r="A51" s="130"/>
      <c r="B51" s="120"/>
      <c r="C51" s="120"/>
      <c r="D51" s="17" t="s">
        <v>24</v>
      </c>
      <c r="E51" s="16">
        <v>323.07440000000003</v>
      </c>
      <c r="F51" s="16">
        <v>145.14789999999999</v>
      </c>
      <c r="G51" s="18">
        <v>34.878348438358998</v>
      </c>
      <c r="H51" s="18">
        <v>30.155914939245001</v>
      </c>
      <c r="I51" s="16">
        <v>82.082599999999999</v>
      </c>
      <c r="J51" s="19">
        <v>550.30490000000009</v>
      </c>
      <c r="K51" s="133"/>
    </row>
    <row r="52" spans="1:11" x14ac:dyDescent="0.2">
      <c r="A52" s="130"/>
      <c r="B52" s="120"/>
      <c r="C52" s="120"/>
      <c r="D52" s="17" t="s">
        <v>23</v>
      </c>
      <c r="E52" s="16">
        <v>347.322</v>
      </c>
      <c r="F52" s="16">
        <v>193.55869999999999</v>
      </c>
      <c r="G52" s="18">
        <v>34.476458539896001</v>
      </c>
      <c r="H52" s="18">
        <v>29.943909755335</v>
      </c>
      <c r="I52" s="50" t="s">
        <v>116</v>
      </c>
      <c r="J52" s="19">
        <v>541.88030000000003</v>
      </c>
      <c r="K52" s="133"/>
    </row>
    <row r="53" spans="1:11" x14ac:dyDescent="0.2">
      <c r="A53" s="130"/>
      <c r="B53" s="120"/>
      <c r="C53" s="120"/>
      <c r="D53" s="122" t="s">
        <v>22</v>
      </c>
      <c r="E53" s="122"/>
      <c r="F53" s="122"/>
      <c r="G53" s="122"/>
      <c r="H53" s="122"/>
      <c r="I53" s="122"/>
      <c r="J53" s="122"/>
      <c r="K53" s="133"/>
    </row>
    <row r="54" spans="1:11" x14ac:dyDescent="0.2">
      <c r="A54" s="130"/>
      <c r="B54" s="120"/>
      <c r="C54" s="120"/>
      <c r="D54" s="17" t="s">
        <v>21</v>
      </c>
      <c r="E54" s="16">
        <v>5429.2286999999997</v>
      </c>
      <c r="F54" s="16">
        <v>4027.8524000000002</v>
      </c>
      <c r="G54" s="18">
        <v>34.501195002019998</v>
      </c>
      <c r="H54" s="18">
        <v>31.124839040102</v>
      </c>
      <c r="I54" s="16">
        <v>102.7456</v>
      </c>
      <c r="J54" s="19">
        <v>9559.8266999999996</v>
      </c>
      <c r="K54" s="133"/>
    </row>
    <row r="55" spans="1:11" x14ac:dyDescent="0.2">
      <c r="A55" s="130"/>
      <c r="B55" s="120"/>
      <c r="C55" s="121"/>
      <c r="D55" s="17" t="s">
        <v>20</v>
      </c>
      <c r="E55" s="16">
        <v>2363.2338</v>
      </c>
      <c r="F55" s="16">
        <v>79.649600000000007</v>
      </c>
      <c r="G55" s="18">
        <v>36.717814543461003</v>
      </c>
      <c r="H55" s="18">
        <v>28.345265167684001</v>
      </c>
      <c r="I55" s="16">
        <v>110.3301</v>
      </c>
      <c r="J55" s="19">
        <v>2553.2135000000003</v>
      </c>
      <c r="K55" s="133"/>
    </row>
    <row r="56" spans="1:11" x14ac:dyDescent="0.2">
      <c r="A56" s="130"/>
      <c r="B56" s="120"/>
      <c r="C56" s="123" t="s">
        <v>19</v>
      </c>
      <c r="D56" s="115"/>
      <c r="E56" s="19">
        <f>SUM(E49:E55)</f>
        <v>9436.6028000000006</v>
      </c>
      <c r="F56" s="19">
        <v>4824.4268000000002</v>
      </c>
      <c r="G56" s="20">
        <v>34.920676810994998</v>
      </c>
      <c r="H56" s="20">
        <v>30.840720240014999</v>
      </c>
      <c r="I56" s="19">
        <v>300.74</v>
      </c>
      <c r="J56" s="19">
        <v>14561.7696</v>
      </c>
      <c r="K56" s="133"/>
    </row>
    <row r="57" spans="1:11" x14ac:dyDescent="0.2">
      <c r="A57" s="130"/>
      <c r="B57" s="120"/>
      <c r="C57" s="119" t="s">
        <v>12</v>
      </c>
      <c r="D57" s="17" t="s">
        <v>18</v>
      </c>
      <c r="E57" s="16">
        <v>5350.5649999999996</v>
      </c>
      <c r="F57" s="16">
        <v>1584.8208999999999</v>
      </c>
      <c r="G57" s="18">
        <v>34.997389781503998</v>
      </c>
      <c r="H57" s="18">
        <v>28.197937758752001</v>
      </c>
      <c r="I57" s="16">
        <v>468.99340000000001</v>
      </c>
      <c r="J57" s="19">
        <v>7404.3792999999996</v>
      </c>
      <c r="K57" s="133"/>
    </row>
    <row r="58" spans="1:11" x14ac:dyDescent="0.2">
      <c r="A58" s="130"/>
      <c r="B58" s="120"/>
      <c r="C58" s="120"/>
      <c r="D58" s="17" t="s">
        <v>17</v>
      </c>
      <c r="E58" s="16">
        <v>782.29639999999995</v>
      </c>
      <c r="F58" s="16">
        <v>117.29600000000001</v>
      </c>
      <c r="G58" s="18">
        <v>35.279609204802</v>
      </c>
      <c r="H58" s="18">
        <v>23.805598789472999</v>
      </c>
      <c r="I58" s="16">
        <v>23.581700000000001</v>
      </c>
      <c r="J58" s="19">
        <v>923.17409999999995</v>
      </c>
      <c r="K58" s="133"/>
    </row>
    <row r="59" spans="1:11" x14ac:dyDescent="0.2">
      <c r="A59" s="130"/>
      <c r="B59" s="120"/>
      <c r="C59" s="120"/>
      <c r="D59" s="17" t="s">
        <v>16</v>
      </c>
      <c r="E59" s="16">
        <v>1020.7204</v>
      </c>
      <c r="F59" s="16">
        <v>301.29079999999999</v>
      </c>
      <c r="G59" s="18">
        <v>35.680486705429999</v>
      </c>
      <c r="H59" s="18">
        <v>31.205226218457</v>
      </c>
      <c r="I59" s="16">
        <v>15.2476</v>
      </c>
      <c r="J59" s="19">
        <v>1337.2588000000001</v>
      </c>
      <c r="K59" s="133"/>
    </row>
    <row r="60" spans="1:11" x14ac:dyDescent="0.2">
      <c r="A60" s="130"/>
      <c r="B60" s="120"/>
      <c r="C60" s="120"/>
      <c r="D60" s="17" t="s">
        <v>15</v>
      </c>
      <c r="E60" s="16">
        <v>2314.9005999999999</v>
      </c>
      <c r="F60" s="16">
        <v>1548.7119</v>
      </c>
      <c r="G60" s="18">
        <v>34.763066750909999</v>
      </c>
      <c r="H60" s="18">
        <v>31.419463514905999</v>
      </c>
      <c r="I60" s="16">
        <v>1236.2474999999999</v>
      </c>
      <c r="J60" s="19">
        <v>5099.8599999999997</v>
      </c>
      <c r="K60" s="133"/>
    </row>
    <row r="61" spans="1:11" x14ac:dyDescent="0.2">
      <c r="A61" s="130"/>
      <c r="B61" s="120"/>
      <c r="C61" s="120"/>
      <c r="D61" s="17" t="s">
        <v>14</v>
      </c>
      <c r="E61" s="16">
        <v>2198.3141999999998</v>
      </c>
      <c r="F61" s="16">
        <v>793.11279999999999</v>
      </c>
      <c r="G61" s="18">
        <v>35.883866329588002</v>
      </c>
      <c r="H61" s="18">
        <v>32.790217485734999</v>
      </c>
      <c r="I61" s="16">
        <v>406.49759999999998</v>
      </c>
      <c r="J61" s="19">
        <v>3397.9245999999998</v>
      </c>
      <c r="K61" s="133"/>
    </row>
    <row r="62" spans="1:11" x14ac:dyDescent="0.2">
      <c r="A62" s="130"/>
      <c r="B62" s="120"/>
      <c r="C62" s="120"/>
      <c r="D62" s="17" t="s">
        <v>13</v>
      </c>
      <c r="E62" s="16">
        <v>260.887</v>
      </c>
      <c r="F62" s="16">
        <v>16.493400000000001</v>
      </c>
      <c r="G62" s="18">
        <v>36.504990208572998</v>
      </c>
      <c r="H62" s="18">
        <v>28.675093434343001</v>
      </c>
      <c r="I62" s="16">
        <v>0.24990000000000001</v>
      </c>
      <c r="J62" s="19">
        <v>277.63030000000003</v>
      </c>
      <c r="K62" s="133"/>
    </row>
    <row r="63" spans="1:11" x14ac:dyDescent="0.2">
      <c r="A63" s="130"/>
      <c r="B63" s="120"/>
      <c r="C63" s="121"/>
      <c r="D63" s="17" t="s">
        <v>12</v>
      </c>
      <c r="E63" s="16">
        <v>2061.7741000000001</v>
      </c>
      <c r="F63" s="16">
        <v>177.2766</v>
      </c>
      <c r="G63" s="18">
        <v>36.012845746453998</v>
      </c>
      <c r="H63" s="18">
        <v>24.510889707326999</v>
      </c>
      <c r="I63" s="16">
        <v>218.7439</v>
      </c>
      <c r="J63" s="19">
        <v>2457.7946000000002</v>
      </c>
      <c r="K63" s="133"/>
    </row>
    <row r="64" spans="1:11" x14ac:dyDescent="0.2">
      <c r="A64" s="130"/>
      <c r="B64" s="121"/>
      <c r="C64" s="123" t="s">
        <v>11</v>
      </c>
      <c r="D64" s="115"/>
      <c r="E64" s="19">
        <f>SUM(E57:E63)</f>
        <v>13989.457700000003</v>
      </c>
      <c r="F64" s="19">
        <v>4539.0024000000003</v>
      </c>
      <c r="G64" s="20">
        <v>35.299372617187998</v>
      </c>
      <c r="H64" s="20">
        <v>30.043391340865998</v>
      </c>
      <c r="I64" s="19">
        <v>2369.5615999999995</v>
      </c>
      <c r="J64" s="19">
        <v>20898.021700000001</v>
      </c>
      <c r="K64" s="133"/>
    </row>
    <row r="65" spans="1:13" x14ac:dyDescent="0.2">
      <c r="A65" s="130"/>
      <c r="B65" s="123" t="s">
        <v>10</v>
      </c>
      <c r="C65" s="114"/>
      <c r="D65" s="115"/>
      <c r="E65" s="19">
        <f>E64+E56</f>
        <v>23426.060500000003</v>
      </c>
      <c r="F65" s="19">
        <v>9363.4292000000005</v>
      </c>
      <c r="G65" s="20">
        <v>35.134667641570999</v>
      </c>
      <c r="H65" s="20">
        <v>30.454208235755999</v>
      </c>
      <c r="I65" s="19">
        <v>2670.3015999999998</v>
      </c>
      <c r="J65" s="19">
        <v>35459.791300000004</v>
      </c>
      <c r="K65" s="133"/>
    </row>
    <row r="66" spans="1:13" x14ac:dyDescent="0.2">
      <c r="A66" s="130"/>
      <c r="B66" s="116"/>
      <c r="C66" s="116"/>
      <c r="D66" s="116"/>
      <c r="E66" s="116"/>
      <c r="F66" s="116"/>
      <c r="G66" s="116"/>
      <c r="H66" s="116"/>
      <c r="I66" s="116"/>
      <c r="J66" s="116"/>
      <c r="K66" s="133"/>
    </row>
    <row r="67" spans="1:13" x14ac:dyDescent="0.2">
      <c r="A67" s="130"/>
      <c r="B67" s="123" t="s">
        <v>9</v>
      </c>
      <c r="C67" s="114"/>
      <c r="D67" s="115"/>
      <c r="E67" s="19">
        <f>E65+E46+E15+E11</f>
        <v>71571.978100000008</v>
      </c>
      <c r="F67" s="19">
        <v>39763.573600000003</v>
      </c>
      <c r="G67" s="20">
        <v>34.687467622158003</v>
      </c>
      <c r="H67" s="20">
        <v>30.518093592728</v>
      </c>
      <c r="I67" s="19">
        <v>5956.1868999999997</v>
      </c>
      <c r="J67" s="19">
        <v>117291.16930000001</v>
      </c>
      <c r="K67" s="133"/>
    </row>
    <row r="68" spans="1:13" x14ac:dyDescent="0.2">
      <c r="A68" s="131"/>
      <c r="B68" s="116"/>
      <c r="C68" s="116"/>
      <c r="D68" s="116"/>
      <c r="E68" s="116"/>
      <c r="F68" s="116"/>
      <c r="G68" s="116"/>
      <c r="H68" s="116"/>
      <c r="I68" s="116"/>
      <c r="J68" s="116"/>
      <c r="K68" s="134"/>
    </row>
    <row r="69" spans="1:13" x14ac:dyDescent="0.2">
      <c r="A69" s="113" t="s">
        <v>101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9"/>
      <c r="M69" s="9"/>
    </row>
    <row r="70" spans="1:13" x14ac:dyDescent="0.2">
      <c r="A70" s="67" t="s">
        <v>86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10"/>
      <c r="M70" s="10"/>
    </row>
    <row r="71" spans="1:13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8"/>
      <c r="M71" s="8"/>
    </row>
    <row r="72" spans="1:13" x14ac:dyDescent="0.2">
      <c r="A72" s="89" t="s">
        <v>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</row>
    <row r="73" spans="1:13" x14ac:dyDescent="0.2">
      <c r="A73" s="129"/>
      <c r="B73" s="116"/>
      <c r="C73" s="116"/>
      <c r="D73" s="116"/>
      <c r="E73" s="116"/>
      <c r="F73" s="116"/>
      <c r="G73" s="116"/>
      <c r="H73" s="116"/>
      <c r="I73" s="116"/>
      <c r="J73" s="116"/>
      <c r="K73" s="132"/>
    </row>
    <row r="74" spans="1:13" ht="51" x14ac:dyDescent="0.2">
      <c r="A74" s="130"/>
      <c r="B74" s="126"/>
      <c r="C74" s="127"/>
      <c r="D74" s="128"/>
      <c r="E74" s="7" t="s">
        <v>83</v>
      </c>
      <c r="F74" s="7" t="s">
        <v>78</v>
      </c>
      <c r="G74" s="7" t="s">
        <v>77</v>
      </c>
      <c r="H74" s="7" t="s">
        <v>76</v>
      </c>
      <c r="I74" s="7" t="s">
        <v>75</v>
      </c>
      <c r="J74" s="7" t="s">
        <v>74</v>
      </c>
      <c r="K74" s="133"/>
    </row>
    <row r="75" spans="1:13" x14ac:dyDescent="0.2">
      <c r="A75" s="130"/>
      <c r="B75" s="119" t="s">
        <v>73</v>
      </c>
      <c r="C75" s="119" t="s">
        <v>73</v>
      </c>
      <c r="D75" s="17" t="s">
        <v>72</v>
      </c>
      <c r="E75" s="16">
        <v>175.49959999999999</v>
      </c>
      <c r="F75" s="16">
        <v>16.164100000000001</v>
      </c>
      <c r="G75" s="18">
        <v>36.234148167024003</v>
      </c>
      <c r="H75" s="18">
        <v>27.919012134298001</v>
      </c>
      <c r="I75" s="16">
        <v>8.3299999999999999E-2</v>
      </c>
      <c r="J75" s="21">
        <v>191.74700000000001</v>
      </c>
      <c r="K75" s="133"/>
    </row>
    <row r="76" spans="1:13" x14ac:dyDescent="0.2">
      <c r="A76" s="130"/>
      <c r="B76" s="120"/>
      <c r="C76" s="120"/>
      <c r="D76" s="17" t="s">
        <v>71</v>
      </c>
      <c r="E76" s="16">
        <v>488.82839999999999</v>
      </c>
      <c r="F76" s="16">
        <v>50.655299999999997</v>
      </c>
      <c r="G76" s="18">
        <v>35.862988084515003</v>
      </c>
      <c r="H76" s="18">
        <v>24.890716369067</v>
      </c>
      <c r="I76" s="50" t="s">
        <v>116</v>
      </c>
      <c r="J76" s="21">
        <v>540.81679999999994</v>
      </c>
      <c r="K76" s="133"/>
    </row>
    <row r="77" spans="1:13" x14ac:dyDescent="0.2">
      <c r="A77" s="130"/>
      <c r="B77" s="120"/>
      <c r="C77" s="120"/>
      <c r="D77" s="17" t="s">
        <v>70</v>
      </c>
      <c r="E77" s="16">
        <v>615.33190000000002</v>
      </c>
      <c r="F77" s="16">
        <v>15.8287</v>
      </c>
      <c r="G77" s="18">
        <v>36.731922788826999</v>
      </c>
      <c r="H77" s="18">
        <v>26.310570454301001</v>
      </c>
      <c r="I77" s="50" t="s">
        <v>116</v>
      </c>
      <c r="J77" s="21">
        <v>632.49339999999995</v>
      </c>
      <c r="K77" s="133"/>
    </row>
    <row r="78" spans="1:13" x14ac:dyDescent="0.2">
      <c r="A78" s="130"/>
      <c r="B78" s="120"/>
      <c r="C78" s="121"/>
      <c r="D78" s="17" t="s">
        <v>69</v>
      </c>
      <c r="E78" s="16">
        <v>35.583300000000001</v>
      </c>
      <c r="F78" s="50" t="s">
        <v>116</v>
      </c>
      <c r="G78" s="18">
        <v>36.797800611760998</v>
      </c>
      <c r="H78" s="18">
        <v>29.6</v>
      </c>
      <c r="I78" s="16">
        <v>12.5822</v>
      </c>
      <c r="J78" s="21">
        <v>49.165100000000002</v>
      </c>
      <c r="K78" s="133"/>
    </row>
    <row r="79" spans="1:13" x14ac:dyDescent="0.2">
      <c r="A79" s="130"/>
      <c r="B79" s="121"/>
      <c r="C79" s="123" t="s">
        <v>68</v>
      </c>
      <c r="D79" s="115"/>
      <c r="E79" s="21">
        <v>1315.2431999999999</v>
      </c>
      <c r="F79" s="21">
        <v>83.6477</v>
      </c>
      <c r="G79" s="22">
        <v>36.330339339171999</v>
      </c>
      <c r="H79" s="22">
        <v>25.800861177055999</v>
      </c>
      <c r="I79" s="21">
        <v>15.3314</v>
      </c>
      <c r="J79" s="21">
        <v>1414.2222999999999</v>
      </c>
      <c r="K79" s="133"/>
    </row>
    <row r="80" spans="1:13" x14ac:dyDescent="0.2">
      <c r="A80" s="130"/>
      <c r="B80" s="123" t="s">
        <v>68</v>
      </c>
      <c r="C80" s="114"/>
      <c r="D80" s="115"/>
      <c r="E80" s="21">
        <v>1315.2431999999999</v>
      </c>
      <c r="F80" s="21">
        <v>83.6477</v>
      </c>
      <c r="G80" s="22">
        <v>36.330339339171999</v>
      </c>
      <c r="H80" s="22">
        <v>25.800861177055999</v>
      </c>
      <c r="I80" s="21">
        <v>15.3314</v>
      </c>
      <c r="J80" s="21">
        <v>1414.2222999999999</v>
      </c>
      <c r="K80" s="133"/>
    </row>
    <row r="81" spans="1:11" x14ac:dyDescent="0.2">
      <c r="A81" s="130"/>
      <c r="B81" s="116"/>
      <c r="C81" s="116"/>
      <c r="D81" s="116"/>
      <c r="E81" s="116"/>
      <c r="F81" s="116"/>
      <c r="G81" s="116"/>
      <c r="H81" s="116"/>
      <c r="I81" s="116"/>
      <c r="J81" s="116"/>
      <c r="K81" s="133"/>
    </row>
    <row r="82" spans="1:11" x14ac:dyDescent="0.2">
      <c r="A82" s="130"/>
      <c r="B82" s="119" t="s">
        <v>67</v>
      </c>
      <c r="C82" s="17" t="s">
        <v>67</v>
      </c>
      <c r="D82" s="17" t="s">
        <v>67</v>
      </c>
      <c r="E82" s="16">
        <v>2518.2435999999998</v>
      </c>
      <c r="F82" s="16">
        <v>1628.9585999999999</v>
      </c>
      <c r="G82" s="18">
        <v>34.494061227602998</v>
      </c>
      <c r="H82" s="18">
        <v>30.620074328499999</v>
      </c>
      <c r="I82" s="16">
        <v>39.999200000000002</v>
      </c>
      <c r="J82" s="21">
        <v>4187.2013999999999</v>
      </c>
      <c r="K82" s="133"/>
    </row>
    <row r="83" spans="1:11" x14ac:dyDescent="0.2">
      <c r="A83" s="130"/>
      <c r="B83" s="121"/>
      <c r="C83" s="123" t="s">
        <v>66</v>
      </c>
      <c r="D83" s="115"/>
      <c r="E83" s="21">
        <v>2518.2435999999998</v>
      </c>
      <c r="F83" s="21">
        <v>1628.9585999999999</v>
      </c>
      <c r="G83" s="22">
        <v>34.494061227602998</v>
      </c>
      <c r="H83" s="22">
        <v>30.620074328499999</v>
      </c>
      <c r="I83" s="21">
        <v>39.999200000000002</v>
      </c>
      <c r="J83" s="21">
        <v>4187.2013999999999</v>
      </c>
      <c r="K83" s="133"/>
    </row>
    <row r="84" spans="1:11" x14ac:dyDescent="0.2">
      <c r="A84" s="130"/>
      <c r="B84" s="123" t="s">
        <v>66</v>
      </c>
      <c r="C84" s="114"/>
      <c r="D84" s="115"/>
      <c r="E84" s="21">
        <v>2518.2435999999998</v>
      </c>
      <c r="F84" s="21">
        <v>1628.9585999999999</v>
      </c>
      <c r="G84" s="22">
        <v>34.494061227602998</v>
      </c>
      <c r="H84" s="22">
        <v>30.620074328499999</v>
      </c>
      <c r="I84" s="21">
        <v>39.999200000000002</v>
      </c>
      <c r="J84" s="21">
        <v>4187.2013999999999</v>
      </c>
      <c r="K84" s="133"/>
    </row>
    <row r="85" spans="1:11" x14ac:dyDescent="0.2">
      <c r="A85" s="130"/>
      <c r="B85" s="116"/>
      <c r="C85" s="116"/>
      <c r="D85" s="116"/>
      <c r="E85" s="116"/>
      <c r="F85" s="116"/>
      <c r="G85" s="116"/>
      <c r="H85" s="116"/>
      <c r="I85" s="116"/>
      <c r="J85" s="116"/>
      <c r="K85" s="133"/>
    </row>
    <row r="86" spans="1:11" ht="12.75" customHeight="1" x14ac:dyDescent="0.2">
      <c r="A86" s="130"/>
      <c r="B86" s="119" t="s">
        <v>65</v>
      </c>
      <c r="C86" s="119" t="s">
        <v>64</v>
      </c>
      <c r="D86" s="17" t="s">
        <v>63</v>
      </c>
      <c r="E86" s="16">
        <v>21.666699999999999</v>
      </c>
      <c r="F86" s="16">
        <v>8.1664999999999992</v>
      </c>
      <c r="G86" s="18">
        <v>34.724959393226001</v>
      </c>
      <c r="H86" s="18">
        <v>28.689004906630998</v>
      </c>
      <c r="I86" s="16">
        <v>0</v>
      </c>
      <c r="J86" s="21">
        <v>29.833200000000001</v>
      </c>
      <c r="K86" s="133"/>
    </row>
    <row r="87" spans="1:11" x14ac:dyDescent="0.2">
      <c r="A87" s="130"/>
      <c r="B87" s="120"/>
      <c r="C87" s="120"/>
      <c r="D87" s="17" t="s">
        <v>62</v>
      </c>
      <c r="E87" s="16">
        <v>0</v>
      </c>
      <c r="F87" s="16">
        <v>0</v>
      </c>
      <c r="G87" s="16" t="s">
        <v>26</v>
      </c>
      <c r="H87" s="16" t="s">
        <v>26</v>
      </c>
      <c r="I87" s="16">
        <v>0</v>
      </c>
      <c r="J87" s="21">
        <v>0</v>
      </c>
      <c r="K87" s="133"/>
    </row>
    <row r="88" spans="1:11" x14ac:dyDescent="0.2">
      <c r="A88" s="130"/>
      <c r="B88" s="120"/>
      <c r="C88" s="121"/>
      <c r="D88" s="17" t="s">
        <v>61</v>
      </c>
      <c r="E88" s="16">
        <v>8.7485999999999997</v>
      </c>
      <c r="F88" s="50" t="s">
        <v>116</v>
      </c>
      <c r="G88" s="18">
        <v>35.531308578181999</v>
      </c>
      <c r="H88" s="18">
        <v>29.6</v>
      </c>
      <c r="I88" s="16">
        <v>0</v>
      </c>
      <c r="J88" s="21">
        <v>10.914899999999999</v>
      </c>
      <c r="K88" s="133"/>
    </row>
    <row r="89" spans="1:11" x14ac:dyDescent="0.2">
      <c r="A89" s="130"/>
      <c r="B89" s="120"/>
      <c r="C89" s="123" t="s">
        <v>60</v>
      </c>
      <c r="D89" s="115"/>
      <c r="E89" s="21">
        <v>30.415299999999998</v>
      </c>
      <c r="F89" s="21">
        <v>10.332800000000001</v>
      </c>
      <c r="G89" s="22">
        <v>34.940950340507001</v>
      </c>
      <c r="H89" s="22">
        <v>28.879997538904998</v>
      </c>
      <c r="I89" s="21">
        <v>0</v>
      </c>
      <c r="J89" s="21">
        <v>40.748100000000001</v>
      </c>
      <c r="K89" s="133"/>
    </row>
    <row r="90" spans="1:11" ht="12.75" customHeight="1" x14ac:dyDescent="0.2">
      <c r="A90" s="130"/>
      <c r="B90" s="120"/>
      <c r="C90" s="119" t="s">
        <v>59</v>
      </c>
      <c r="D90" s="17" t="s">
        <v>58</v>
      </c>
      <c r="E90" s="16">
        <v>0</v>
      </c>
      <c r="F90" s="50" t="s">
        <v>116</v>
      </c>
      <c r="G90" s="18">
        <v>19.9985</v>
      </c>
      <c r="H90" s="18">
        <v>19.9985</v>
      </c>
      <c r="I90" s="16">
        <v>0</v>
      </c>
      <c r="J90" s="53" t="s">
        <v>116</v>
      </c>
      <c r="K90" s="133"/>
    </row>
    <row r="91" spans="1:11" x14ac:dyDescent="0.2">
      <c r="A91" s="130"/>
      <c r="B91" s="120"/>
      <c r="C91" s="120"/>
      <c r="D91" s="17" t="s">
        <v>57</v>
      </c>
      <c r="E91" s="16">
        <v>430.99650000000003</v>
      </c>
      <c r="F91" s="16">
        <v>108.3232</v>
      </c>
      <c r="G91" s="18">
        <v>35.600690705791003</v>
      </c>
      <c r="H91" s="18">
        <v>29.893975003230999</v>
      </c>
      <c r="I91" s="50" t="s">
        <v>116</v>
      </c>
      <c r="J91" s="21">
        <v>542.90300000000002</v>
      </c>
      <c r="K91" s="133"/>
    </row>
    <row r="92" spans="1:11" x14ac:dyDescent="0.2">
      <c r="A92" s="130"/>
      <c r="B92" s="120"/>
      <c r="C92" s="120"/>
      <c r="D92" s="17" t="s">
        <v>56</v>
      </c>
      <c r="E92" s="16">
        <v>60.578499999999998</v>
      </c>
      <c r="F92" s="16">
        <v>56.575200000000002</v>
      </c>
      <c r="G92" s="18">
        <v>34.736267040135999</v>
      </c>
      <c r="H92" s="18">
        <v>32.312350781615002</v>
      </c>
      <c r="I92" s="16">
        <v>8.3299999999999999E-2</v>
      </c>
      <c r="J92" s="21">
        <v>117.23699999999999</v>
      </c>
      <c r="K92" s="133"/>
    </row>
    <row r="93" spans="1:11" x14ac:dyDescent="0.2">
      <c r="A93" s="130"/>
      <c r="B93" s="120"/>
      <c r="C93" s="120"/>
      <c r="D93" s="17" t="s">
        <v>55</v>
      </c>
      <c r="E93" s="16">
        <v>123.07810000000001</v>
      </c>
      <c r="F93" s="16">
        <v>90.992400000000004</v>
      </c>
      <c r="G93" s="18">
        <v>34.671783161949001</v>
      </c>
      <c r="H93" s="18">
        <v>31.522591528193999</v>
      </c>
      <c r="I93" s="50" t="s">
        <v>116</v>
      </c>
      <c r="J93" s="21">
        <v>217.15379999999999</v>
      </c>
      <c r="K93" s="133"/>
    </row>
    <row r="94" spans="1:11" x14ac:dyDescent="0.2">
      <c r="A94" s="130"/>
      <c r="B94" s="120"/>
      <c r="C94" s="120"/>
      <c r="D94" s="17" t="s">
        <v>54</v>
      </c>
      <c r="E94" s="16">
        <v>77.2483</v>
      </c>
      <c r="F94" s="16">
        <v>67.916300000000007</v>
      </c>
      <c r="G94" s="18">
        <v>32.476559352556002</v>
      </c>
      <c r="H94" s="18">
        <v>27.331577953892999</v>
      </c>
      <c r="I94" s="50" t="s">
        <v>116</v>
      </c>
      <c r="J94" s="21">
        <v>147.5812</v>
      </c>
      <c r="K94" s="133"/>
    </row>
    <row r="95" spans="1:11" x14ac:dyDescent="0.2">
      <c r="A95" s="130"/>
      <c r="B95" s="120"/>
      <c r="C95" s="120"/>
      <c r="D95" s="17" t="s">
        <v>53</v>
      </c>
      <c r="E95" s="16">
        <v>9.2492000000000001</v>
      </c>
      <c r="F95" s="16">
        <v>15.0792</v>
      </c>
      <c r="G95" s="18">
        <v>31.705039188356</v>
      </c>
      <c r="H95" s="18">
        <v>28.45724411043</v>
      </c>
      <c r="I95" s="16">
        <v>0</v>
      </c>
      <c r="J95" s="21">
        <v>24.328399999999998</v>
      </c>
      <c r="K95" s="133"/>
    </row>
    <row r="96" spans="1:11" x14ac:dyDescent="0.2">
      <c r="A96" s="130"/>
      <c r="B96" s="120"/>
      <c r="C96" s="120"/>
      <c r="D96" s="17" t="s">
        <v>52</v>
      </c>
      <c r="E96" s="16">
        <v>127.2495</v>
      </c>
      <c r="F96" s="16">
        <v>22.581099999999999</v>
      </c>
      <c r="G96" s="18">
        <v>36.010933960152002</v>
      </c>
      <c r="H96" s="18">
        <v>30.370871735211999</v>
      </c>
      <c r="I96" s="16">
        <v>0.41649999999999998</v>
      </c>
      <c r="J96" s="21">
        <v>150.24709999999999</v>
      </c>
      <c r="K96" s="133"/>
    </row>
    <row r="97" spans="1:11" x14ac:dyDescent="0.2">
      <c r="A97" s="130"/>
      <c r="B97" s="120"/>
      <c r="C97" s="121"/>
      <c r="D97" s="17" t="s">
        <v>51</v>
      </c>
      <c r="E97" s="16">
        <v>0</v>
      </c>
      <c r="F97" s="16">
        <v>0</v>
      </c>
      <c r="G97" s="16" t="s">
        <v>26</v>
      </c>
      <c r="H97" s="16" t="s">
        <v>26</v>
      </c>
      <c r="I97" s="16">
        <v>0</v>
      </c>
      <c r="J97" s="21">
        <v>0</v>
      </c>
      <c r="K97" s="133"/>
    </row>
    <row r="98" spans="1:11" x14ac:dyDescent="0.2">
      <c r="A98" s="130"/>
      <c r="B98" s="120"/>
      <c r="C98" s="123" t="s">
        <v>50</v>
      </c>
      <c r="D98" s="115"/>
      <c r="E98" s="21">
        <v>828.40009999999995</v>
      </c>
      <c r="F98" s="21">
        <v>362.46699999999998</v>
      </c>
      <c r="G98" s="22">
        <v>34.926778951354002</v>
      </c>
      <c r="H98" s="22">
        <v>30.142813866918001</v>
      </c>
      <c r="I98" s="21">
        <v>9.5830000000000002</v>
      </c>
      <c r="J98" s="21">
        <v>1200.4501</v>
      </c>
      <c r="K98" s="133"/>
    </row>
    <row r="99" spans="1:11" ht="12.75" customHeight="1" x14ac:dyDescent="0.2">
      <c r="A99" s="130"/>
      <c r="B99" s="120"/>
      <c r="C99" s="119" t="s">
        <v>49</v>
      </c>
      <c r="D99" s="17" t="s">
        <v>48</v>
      </c>
      <c r="E99" s="16">
        <v>9.5008999999999997</v>
      </c>
      <c r="F99" s="50" t="s">
        <v>116</v>
      </c>
      <c r="G99" s="18">
        <v>35.353400810201997</v>
      </c>
      <c r="H99" s="18">
        <v>30.538327174515</v>
      </c>
      <c r="I99" s="16">
        <v>0</v>
      </c>
      <c r="J99" s="21">
        <v>12.7499</v>
      </c>
      <c r="K99" s="133"/>
    </row>
    <row r="100" spans="1:11" x14ac:dyDescent="0.2">
      <c r="A100" s="130"/>
      <c r="B100" s="120"/>
      <c r="C100" s="120"/>
      <c r="D100" s="17" t="s">
        <v>47</v>
      </c>
      <c r="E100" s="16">
        <v>40.416400000000003</v>
      </c>
      <c r="F100" s="16">
        <v>33.08</v>
      </c>
      <c r="G100" s="18">
        <v>34.771672014684</v>
      </c>
      <c r="H100" s="18">
        <v>32.049150999395003</v>
      </c>
      <c r="I100" s="16">
        <v>0</v>
      </c>
      <c r="J100" s="21">
        <v>73.496399999999994</v>
      </c>
      <c r="K100" s="133"/>
    </row>
    <row r="101" spans="1:11" x14ac:dyDescent="0.2">
      <c r="A101" s="130"/>
      <c r="B101" s="120"/>
      <c r="C101" s="120"/>
      <c r="D101" s="17" t="s">
        <v>46</v>
      </c>
      <c r="E101" s="16">
        <v>0</v>
      </c>
      <c r="F101" s="16">
        <v>0</v>
      </c>
      <c r="G101" s="16" t="s">
        <v>26</v>
      </c>
      <c r="H101" s="16" t="s">
        <v>26</v>
      </c>
      <c r="I101" s="16">
        <v>0</v>
      </c>
      <c r="J101" s="21">
        <v>0</v>
      </c>
      <c r="K101" s="133"/>
    </row>
    <row r="102" spans="1:11" x14ac:dyDescent="0.2">
      <c r="A102" s="130"/>
      <c r="B102" s="120"/>
      <c r="C102" s="120"/>
      <c r="D102" s="17" t="s">
        <v>45</v>
      </c>
      <c r="E102" s="16">
        <v>6.5004</v>
      </c>
      <c r="F102" s="50" t="s">
        <v>116</v>
      </c>
      <c r="G102" s="18">
        <v>36.200133407999999</v>
      </c>
      <c r="H102" s="18">
        <v>30.9986</v>
      </c>
      <c r="I102" s="16">
        <v>0</v>
      </c>
      <c r="J102" s="21">
        <v>7.5</v>
      </c>
      <c r="K102" s="133"/>
    </row>
    <row r="103" spans="1:11" x14ac:dyDescent="0.2">
      <c r="A103" s="130"/>
      <c r="B103" s="120"/>
      <c r="C103" s="120"/>
      <c r="D103" s="17" t="s">
        <v>44</v>
      </c>
      <c r="E103" s="16">
        <v>0</v>
      </c>
      <c r="F103" s="16">
        <v>0</v>
      </c>
      <c r="G103" s="16" t="s">
        <v>26</v>
      </c>
      <c r="H103" s="16" t="s">
        <v>26</v>
      </c>
      <c r="I103" s="16">
        <v>0</v>
      </c>
      <c r="J103" s="21">
        <v>0</v>
      </c>
      <c r="K103" s="133"/>
    </row>
    <row r="104" spans="1:11" x14ac:dyDescent="0.2">
      <c r="A104" s="130"/>
      <c r="B104" s="120"/>
      <c r="C104" s="120"/>
      <c r="D104" s="17" t="s">
        <v>43</v>
      </c>
      <c r="E104" s="16">
        <v>0</v>
      </c>
      <c r="F104" s="16">
        <v>0</v>
      </c>
      <c r="G104" s="16" t="s">
        <v>26</v>
      </c>
      <c r="H104" s="16" t="s">
        <v>26</v>
      </c>
      <c r="I104" s="16">
        <v>0</v>
      </c>
      <c r="J104" s="21">
        <v>0</v>
      </c>
      <c r="K104" s="133"/>
    </row>
    <row r="105" spans="1:11" x14ac:dyDescent="0.2">
      <c r="A105" s="130"/>
      <c r="B105" s="120"/>
      <c r="C105" s="121"/>
      <c r="D105" s="17" t="s">
        <v>42</v>
      </c>
      <c r="E105" s="16">
        <v>0</v>
      </c>
      <c r="F105" s="16">
        <v>0</v>
      </c>
      <c r="G105" s="16" t="s">
        <v>26</v>
      </c>
      <c r="H105" s="16" t="s">
        <v>26</v>
      </c>
      <c r="I105" s="16">
        <v>0</v>
      </c>
      <c r="J105" s="21">
        <v>0</v>
      </c>
      <c r="K105" s="133"/>
    </row>
    <row r="106" spans="1:11" x14ac:dyDescent="0.2">
      <c r="A106" s="130"/>
      <c r="B106" s="120"/>
      <c r="C106" s="123" t="s">
        <v>41</v>
      </c>
      <c r="D106" s="115"/>
      <c r="E106" s="21">
        <v>56.417700000000004</v>
      </c>
      <c r="F106" s="21">
        <v>37.328600000000002</v>
      </c>
      <c r="G106" s="22">
        <v>34.965071054644</v>
      </c>
      <c r="H106" s="22">
        <v>31.889520116210999</v>
      </c>
      <c r="I106" s="21">
        <v>0</v>
      </c>
      <c r="J106" s="21">
        <v>93.746300000000005</v>
      </c>
      <c r="K106" s="133"/>
    </row>
    <row r="107" spans="1:11" x14ac:dyDescent="0.2">
      <c r="A107" s="130"/>
      <c r="B107" s="120"/>
      <c r="C107" s="119" t="s">
        <v>40</v>
      </c>
      <c r="D107" s="17" t="s">
        <v>39</v>
      </c>
      <c r="E107" s="50" t="s">
        <v>116</v>
      </c>
      <c r="F107" s="50" t="s">
        <v>116</v>
      </c>
      <c r="G107" s="18">
        <v>34.680100000000003</v>
      </c>
      <c r="H107" s="18">
        <v>32.538653846153998</v>
      </c>
      <c r="I107" s="16">
        <v>0</v>
      </c>
      <c r="J107" s="53" t="s">
        <v>116</v>
      </c>
      <c r="K107" s="133"/>
    </row>
    <row r="108" spans="1:11" x14ac:dyDescent="0.2">
      <c r="A108" s="130"/>
      <c r="B108" s="120"/>
      <c r="C108" s="120"/>
      <c r="D108" s="17" t="s">
        <v>38</v>
      </c>
      <c r="E108" s="16">
        <v>0</v>
      </c>
      <c r="F108" s="16">
        <v>0</v>
      </c>
      <c r="G108" s="16" t="s">
        <v>26</v>
      </c>
      <c r="H108" s="16" t="s">
        <v>26</v>
      </c>
      <c r="I108" s="16">
        <v>0</v>
      </c>
      <c r="J108" s="21">
        <v>0</v>
      </c>
      <c r="K108" s="133"/>
    </row>
    <row r="109" spans="1:11" x14ac:dyDescent="0.2">
      <c r="A109" s="130"/>
      <c r="B109" s="120"/>
      <c r="C109" s="120"/>
      <c r="D109" s="17" t="s">
        <v>37</v>
      </c>
      <c r="E109" s="50" t="s">
        <v>116</v>
      </c>
      <c r="F109" s="16">
        <v>5.0827</v>
      </c>
      <c r="G109" s="18">
        <v>30.824166830934999</v>
      </c>
      <c r="H109" s="18">
        <v>28.395000114113</v>
      </c>
      <c r="I109" s="50" t="s">
        <v>116</v>
      </c>
      <c r="J109" s="21">
        <v>8.9152000000000005</v>
      </c>
      <c r="K109" s="133"/>
    </row>
    <row r="110" spans="1:11" x14ac:dyDescent="0.2">
      <c r="A110" s="130"/>
      <c r="B110" s="120"/>
      <c r="C110" s="120"/>
      <c r="D110" s="17" t="s">
        <v>36</v>
      </c>
      <c r="E110" s="16">
        <v>704.74839999999995</v>
      </c>
      <c r="F110" s="16">
        <v>394.6576</v>
      </c>
      <c r="G110" s="18">
        <v>34.604130785197</v>
      </c>
      <c r="H110" s="18">
        <v>30.325776597309002</v>
      </c>
      <c r="I110" s="16">
        <v>78.083100000000002</v>
      </c>
      <c r="J110" s="21">
        <v>1177.4891</v>
      </c>
      <c r="K110" s="133"/>
    </row>
    <row r="111" spans="1:11" x14ac:dyDescent="0.2">
      <c r="A111" s="130"/>
      <c r="B111" s="120"/>
      <c r="C111" s="120"/>
      <c r="D111" s="17" t="s">
        <v>35</v>
      </c>
      <c r="E111" s="50" t="s">
        <v>116</v>
      </c>
      <c r="F111" s="16">
        <v>0</v>
      </c>
      <c r="G111" s="18">
        <v>37</v>
      </c>
      <c r="H111" s="16" t="s">
        <v>26</v>
      </c>
      <c r="I111" s="16">
        <v>0</v>
      </c>
      <c r="J111" s="53" t="s">
        <v>116</v>
      </c>
      <c r="K111" s="133"/>
    </row>
    <row r="112" spans="1:11" x14ac:dyDescent="0.2">
      <c r="A112" s="130"/>
      <c r="B112" s="120"/>
      <c r="C112" s="120"/>
      <c r="D112" s="17" t="s">
        <v>34</v>
      </c>
      <c r="E112" s="16">
        <v>31.4162</v>
      </c>
      <c r="F112" s="16">
        <v>37.911200000000001</v>
      </c>
      <c r="G112" s="18">
        <v>32.597362355287999</v>
      </c>
      <c r="H112" s="18">
        <v>28.948990771856</v>
      </c>
      <c r="I112" s="16">
        <v>12.583500000000001</v>
      </c>
      <c r="J112" s="21">
        <v>81.910899999999998</v>
      </c>
      <c r="K112" s="133"/>
    </row>
    <row r="113" spans="1:11" x14ac:dyDescent="0.2">
      <c r="A113" s="130"/>
      <c r="B113" s="120"/>
      <c r="C113" s="121"/>
      <c r="D113" s="17" t="s">
        <v>33</v>
      </c>
      <c r="E113" s="16">
        <v>6.4997999999999996</v>
      </c>
      <c r="F113" s="50" t="s">
        <v>116</v>
      </c>
      <c r="G113" s="18">
        <v>33.160334471591</v>
      </c>
      <c r="H113" s="18">
        <v>26.919041551004</v>
      </c>
      <c r="I113" s="16">
        <v>117.4166</v>
      </c>
      <c r="J113" s="21">
        <v>127.9151</v>
      </c>
      <c r="K113" s="133"/>
    </row>
    <row r="114" spans="1:11" x14ac:dyDescent="0.2">
      <c r="A114" s="130"/>
      <c r="B114" s="121"/>
      <c r="C114" s="123" t="s">
        <v>32</v>
      </c>
      <c r="D114" s="115"/>
      <c r="E114" s="21">
        <v>746.66279999999995</v>
      </c>
      <c r="F114" s="21">
        <v>442.73309999999998</v>
      </c>
      <c r="G114" s="22">
        <v>34.454056328729997</v>
      </c>
      <c r="H114" s="22">
        <v>30.160360126135</v>
      </c>
      <c r="I114" s="21">
        <v>209.91650000000001</v>
      </c>
      <c r="J114" s="21">
        <v>1399.3124</v>
      </c>
      <c r="K114" s="133"/>
    </row>
    <row r="115" spans="1:11" x14ac:dyDescent="0.2">
      <c r="A115" s="130"/>
      <c r="B115" s="123" t="s">
        <v>31</v>
      </c>
      <c r="C115" s="114"/>
      <c r="D115" s="115"/>
      <c r="E115" s="21">
        <v>1661.8959</v>
      </c>
      <c r="F115" s="21">
        <v>852.86149999999998</v>
      </c>
      <c r="G115" s="22">
        <v>34.704854105243001</v>
      </c>
      <c r="H115" s="22">
        <v>30.213073786119001</v>
      </c>
      <c r="I115" s="21">
        <v>219.49950000000001</v>
      </c>
      <c r="J115" s="21">
        <v>2734.2568999999999</v>
      </c>
      <c r="K115" s="133"/>
    </row>
    <row r="116" spans="1:11" x14ac:dyDescent="0.2">
      <c r="A116" s="130"/>
      <c r="B116" s="118"/>
      <c r="C116" s="118"/>
      <c r="D116" s="118"/>
      <c r="E116" s="118"/>
      <c r="F116" s="118"/>
      <c r="G116" s="118"/>
      <c r="H116" s="118"/>
      <c r="I116" s="118"/>
      <c r="J116" s="118"/>
      <c r="K116" s="133"/>
    </row>
    <row r="117" spans="1:11" ht="12.75" customHeight="1" x14ac:dyDescent="0.2">
      <c r="A117" s="130"/>
      <c r="B117" s="119" t="s">
        <v>30</v>
      </c>
      <c r="C117" s="119" t="s">
        <v>29</v>
      </c>
      <c r="D117" s="122" t="s">
        <v>28</v>
      </c>
      <c r="E117" s="122"/>
      <c r="F117" s="122"/>
      <c r="G117" s="122"/>
      <c r="H117" s="122"/>
      <c r="I117" s="122"/>
      <c r="J117" s="122"/>
      <c r="K117" s="133"/>
    </row>
    <row r="118" spans="1:11" x14ac:dyDescent="0.2">
      <c r="A118" s="130"/>
      <c r="B118" s="120"/>
      <c r="C118" s="120"/>
      <c r="D118" s="17" t="s">
        <v>27</v>
      </c>
      <c r="E118" s="16">
        <v>87.499399999999994</v>
      </c>
      <c r="F118" s="16">
        <v>18.8308</v>
      </c>
      <c r="G118" s="18">
        <v>35.470269292354999</v>
      </c>
      <c r="H118" s="18">
        <v>28.362205955667999</v>
      </c>
      <c r="I118" s="50" t="s">
        <v>116</v>
      </c>
      <c r="J118" s="21">
        <v>107.8296</v>
      </c>
      <c r="K118" s="133"/>
    </row>
    <row r="119" spans="1:11" x14ac:dyDescent="0.2">
      <c r="A119" s="130"/>
      <c r="B119" s="120"/>
      <c r="C119" s="120"/>
      <c r="D119" s="122" t="s">
        <v>25</v>
      </c>
      <c r="E119" s="122"/>
      <c r="F119" s="122"/>
      <c r="G119" s="122"/>
      <c r="H119" s="122"/>
      <c r="I119" s="122"/>
      <c r="J119" s="122"/>
      <c r="K119" s="133"/>
    </row>
    <row r="120" spans="1:11" x14ac:dyDescent="0.2">
      <c r="A120" s="130"/>
      <c r="B120" s="120"/>
      <c r="C120" s="120"/>
      <c r="D120" s="17" t="s">
        <v>24</v>
      </c>
      <c r="E120" s="16">
        <v>24.7485</v>
      </c>
      <c r="F120" s="16">
        <v>5.9976000000000003</v>
      </c>
      <c r="G120" s="18">
        <v>35.642621351000997</v>
      </c>
      <c r="H120" s="18">
        <v>30.041533333333</v>
      </c>
      <c r="I120" s="16">
        <v>0.1666</v>
      </c>
      <c r="J120" s="21">
        <v>30.912700000000001</v>
      </c>
      <c r="K120" s="133"/>
    </row>
    <row r="121" spans="1:11" x14ac:dyDescent="0.2">
      <c r="A121" s="130"/>
      <c r="B121" s="120"/>
      <c r="C121" s="120"/>
      <c r="D121" s="17" t="s">
        <v>23</v>
      </c>
      <c r="E121" s="16">
        <v>34.499299999999998</v>
      </c>
      <c r="F121" s="16">
        <v>14.0799</v>
      </c>
      <c r="G121" s="18">
        <v>34.684200685066997</v>
      </c>
      <c r="H121" s="18">
        <v>28.950762327856999</v>
      </c>
      <c r="I121" s="16">
        <v>0.24990000000000001</v>
      </c>
      <c r="J121" s="21">
        <v>48.829099999999997</v>
      </c>
      <c r="K121" s="133"/>
    </row>
    <row r="122" spans="1:11" x14ac:dyDescent="0.2">
      <c r="A122" s="130"/>
      <c r="B122" s="120"/>
      <c r="C122" s="120"/>
      <c r="D122" s="122" t="s">
        <v>22</v>
      </c>
      <c r="E122" s="122"/>
      <c r="F122" s="122"/>
      <c r="G122" s="122"/>
      <c r="H122" s="122"/>
      <c r="I122" s="122"/>
      <c r="J122" s="122"/>
      <c r="K122" s="133"/>
    </row>
    <row r="123" spans="1:11" x14ac:dyDescent="0.2">
      <c r="A123" s="130"/>
      <c r="B123" s="120"/>
      <c r="C123" s="120"/>
      <c r="D123" s="17" t="s">
        <v>21</v>
      </c>
      <c r="E123" s="16">
        <v>692.41319999999996</v>
      </c>
      <c r="F123" s="16">
        <v>312.30869999999999</v>
      </c>
      <c r="G123" s="18">
        <v>35.018683890886003</v>
      </c>
      <c r="H123" s="18">
        <v>30.619332649105999</v>
      </c>
      <c r="I123" s="16">
        <v>12.083</v>
      </c>
      <c r="J123" s="21">
        <v>1016.8049</v>
      </c>
      <c r="K123" s="133"/>
    </row>
    <row r="124" spans="1:11" x14ac:dyDescent="0.2">
      <c r="A124" s="130"/>
      <c r="B124" s="120"/>
      <c r="C124" s="121"/>
      <c r="D124" s="17" t="s">
        <v>20</v>
      </c>
      <c r="E124" s="16">
        <v>294.66120000000001</v>
      </c>
      <c r="F124" s="16">
        <v>5.0812999999999997</v>
      </c>
      <c r="G124" s="18">
        <v>36.753372361544002</v>
      </c>
      <c r="H124" s="18">
        <v>22.451599999999999</v>
      </c>
      <c r="I124" s="16">
        <v>18.333400000000001</v>
      </c>
      <c r="J124" s="21">
        <v>318.07589999999999</v>
      </c>
      <c r="K124" s="133"/>
    </row>
    <row r="125" spans="1:11" x14ac:dyDescent="0.2">
      <c r="A125" s="130"/>
      <c r="B125" s="120"/>
      <c r="C125" s="123" t="s">
        <v>19</v>
      </c>
      <c r="D125" s="115"/>
      <c r="E125" s="21">
        <v>1133.8216</v>
      </c>
      <c r="F125" s="21">
        <v>356.29829999999998</v>
      </c>
      <c r="G125" s="22">
        <v>35.401815303305</v>
      </c>
      <c r="H125" s="22">
        <v>30.307894414090999</v>
      </c>
      <c r="I125" s="21">
        <v>32.332299999999996</v>
      </c>
      <c r="J125" s="21">
        <v>1522.4521999999999</v>
      </c>
      <c r="K125" s="133"/>
    </row>
    <row r="126" spans="1:11" x14ac:dyDescent="0.2">
      <c r="A126" s="130"/>
      <c r="B126" s="120"/>
      <c r="C126" s="119" t="s">
        <v>12</v>
      </c>
      <c r="D126" s="17" t="s">
        <v>18</v>
      </c>
      <c r="E126" s="16">
        <v>285.57209999999998</v>
      </c>
      <c r="F126" s="16">
        <v>105.47280000000001</v>
      </c>
      <c r="G126" s="18">
        <v>34.028386867031998</v>
      </c>
      <c r="H126" s="18">
        <v>25.982617694609001</v>
      </c>
      <c r="I126" s="16">
        <v>12.2492</v>
      </c>
      <c r="J126" s="21">
        <v>403.29410000000001</v>
      </c>
      <c r="K126" s="133"/>
    </row>
    <row r="127" spans="1:11" x14ac:dyDescent="0.2">
      <c r="A127" s="130"/>
      <c r="B127" s="120"/>
      <c r="C127" s="120"/>
      <c r="D127" s="17" t="s">
        <v>17</v>
      </c>
      <c r="E127" s="16">
        <v>60.828800000000001</v>
      </c>
      <c r="F127" s="16">
        <v>9.0797000000000008</v>
      </c>
      <c r="G127" s="18">
        <v>35.181085514922998</v>
      </c>
      <c r="H127" s="18">
        <v>22.995398165137999</v>
      </c>
      <c r="I127" s="16">
        <v>5.1665999999999999</v>
      </c>
      <c r="J127" s="21">
        <v>75.075100000000006</v>
      </c>
      <c r="K127" s="133"/>
    </row>
    <row r="128" spans="1:11" x14ac:dyDescent="0.2">
      <c r="A128" s="130"/>
      <c r="B128" s="120"/>
      <c r="C128" s="120"/>
      <c r="D128" s="17" t="s">
        <v>16</v>
      </c>
      <c r="E128" s="16">
        <v>115.3314</v>
      </c>
      <c r="F128" s="16">
        <v>35.8279</v>
      </c>
      <c r="G128" s="18">
        <v>35.565693725823998</v>
      </c>
      <c r="H128" s="18">
        <v>30.948606187077999</v>
      </c>
      <c r="I128" s="50" t="s">
        <v>116</v>
      </c>
      <c r="J128" s="21">
        <v>153.07560000000001</v>
      </c>
      <c r="K128" s="133"/>
    </row>
    <row r="129" spans="1:13" x14ac:dyDescent="0.2">
      <c r="A129" s="130"/>
      <c r="B129" s="120"/>
      <c r="C129" s="120"/>
      <c r="D129" s="17" t="s">
        <v>15</v>
      </c>
      <c r="E129" s="16">
        <v>465.745</v>
      </c>
      <c r="F129" s="16">
        <v>258.64089999999999</v>
      </c>
      <c r="G129" s="18">
        <v>35.534416048061999</v>
      </c>
      <c r="H129" s="18">
        <v>32.895280483287998</v>
      </c>
      <c r="I129" s="16">
        <v>187.41659999999999</v>
      </c>
      <c r="J129" s="21">
        <v>911.80250000000001</v>
      </c>
      <c r="K129" s="133"/>
    </row>
    <row r="130" spans="1:13" x14ac:dyDescent="0.2">
      <c r="A130" s="130"/>
      <c r="B130" s="120"/>
      <c r="C130" s="120"/>
      <c r="D130" s="17" t="s">
        <v>14</v>
      </c>
      <c r="E130" s="16">
        <v>57.748899999999999</v>
      </c>
      <c r="F130" s="16">
        <v>19.667200000000001</v>
      </c>
      <c r="G130" s="18">
        <v>36.198710173724002</v>
      </c>
      <c r="H130" s="18">
        <v>33.845878756508</v>
      </c>
      <c r="I130" s="16">
        <v>0</v>
      </c>
      <c r="J130" s="21">
        <v>77.4161</v>
      </c>
      <c r="K130" s="133"/>
    </row>
    <row r="131" spans="1:13" x14ac:dyDescent="0.2">
      <c r="A131" s="130"/>
      <c r="B131" s="120"/>
      <c r="C131" s="120"/>
      <c r="D131" s="17" t="s">
        <v>13</v>
      </c>
      <c r="E131" s="16">
        <v>26.4955</v>
      </c>
      <c r="F131" s="50" t="s">
        <v>116</v>
      </c>
      <c r="G131" s="18">
        <v>35.767760872924001</v>
      </c>
      <c r="H131" s="18">
        <v>26.859981818182</v>
      </c>
      <c r="I131" s="16">
        <v>0</v>
      </c>
      <c r="J131" s="21">
        <v>30.160699999999999</v>
      </c>
      <c r="K131" s="133"/>
    </row>
    <row r="132" spans="1:13" x14ac:dyDescent="0.2">
      <c r="A132" s="130"/>
      <c r="B132" s="120"/>
      <c r="C132" s="121"/>
      <c r="D132" s="17" t="s">
        <v>12</v>
      </c>
      <c r="E132" s="16">
        <v>193.41120000000001</v>
      </c>
      <c r="F132" s="16">
        <v>16.745100000000001</v>
      </c>
      <c r="G132" s="18">
        <v>36.073060258102998</v>
      </c>
      <c r="H132" s="18">
        <v>25.366613129811</v>
      </c>
      <c r="I132" s="16">
        <v>4.5833000000000004</v>
      </c>
      <c r="J132" s="21">
        <v>214.7396</v>
      </c>
      <c r="K132" s="133"/>
    </row>
    <row r="133" spans="1:13" x14ac:dyDescent="0.2">
      <c r="A133" s="130"/>
      <c r="B133" s="121"/>
      <c r="C133" s="123" t="s">
        <v>11</v>
      </c>
      <c r="D133" s="115"/>
      <c r="E133" s="21">
        <v>1205.1329000000001</v>
      </c>
      <c r="F133" s="21">
        <v>449.09879999999998</v>
      </c>
      <c r="G133" s="22">
        <v>35.270103891383997</v>
      </c>
      <c r="H133" s="22">
        <v>30.628019089384999</v>
      </c>
      <c r="I133" s="21">
        <v>211.33199999999999</v>
      </c>
      <c r="J133" s="21">
        <v>1865.5636999999999</v>
      </c>
      <c r="K133" s="133"/>
    </row>
    <row r="134" spans="1:13" x14ac:dyDescent="0.2">
      <c r="A134" s="130"/>
      <c r="B134" s="123" t="s">
        <v>10</v>
      </c>
      <c r="C134" s="114"/>
      <c r="D134" s="115"/>
      <c r="E134" s="21">
        <v>2338.9544999999998</v>
      </c>
      <c r="F134" s="21">
        <v>805.39710000000002</v>
      </c>
      <c r="G134" s="22">
        <v>35.332522418612001</v>
      </c>
      <c r="H134" s="22">
        <v>30.486399660168001</v>
      </c>
      <c r="I134" s="21">
        <v>243.6643</v>
      </c>
      <c r="J134" s="21">
        <v>3388.0158999999999</v>
      </c>
      <c r="K134" s="133"/>
    </row>
    <row r="135" spans="1:13" x14ac:dyDescent="0.2">
      <c r="A135" s="130"/>
      <c r="B135" s="116"/>
      <c r="C135" s="116"/>
      <c r="D135" s="116"/>
      <c r="E135" s="116"/>
      <c r="F135" s="116"/>
      <c r="G135" s="116"/>
      <c r="H135" s="116"/>
      <c r="I135" s="116"/>
      <c r="J135" s="116"/>
      <c r="K135" s="133"/>
    </row>
    <row r="136" spans="1:13" x14ac:dyDescent="0.2">
      <c r="A136" s="130"/>
      <c r="B136" s="123" t="s">
        <v>9</v>
      </c>
      <c r="C136" s="114"/>
      <c r="D136" s="115"/>
      <c r="E136" s="21">
        <v>7834.3371999999999</v>
      </c>
      <c r="F136" s="21">
        <v>3370.8649</v>
      </c>
      <c r="G136" s="22">
        <v>35.005900498806</v>
      </c>
      <c r="H136" s="22">
        <v>30.365572174105999</v>
      </c>
      <c r="I136" s="21">
        <v>518.49440000000004</v>
      </c>
      <c r="J136" s="21">
        <v>11723.6965</v>
      </c>
      <c r="K136" s="133"/>
    </row>
    <row r="137" spans="1:13" x14ac:dyDescent="0.2">
      <c r="A137" s="131"/>
      <c r="B137" s="116"/>
      <c r="C137" s="116"/>
      <c r="D137" s="116"/>
      <c r="E137" s="116"/>
      <c r="F137" s="116"/>
      <c r="G137" s="116"/>
      <c r="H137" s="116"/>
      <c r="I137" s="116"/>
      <c r="J137" s="116"/>
      <c r="K137" s="134"/>
    </row>
    <row r="138" spans="1:13" x14ac:dyDescent="0.2">
      <c r="A138" s="113" t="s">
        <v>101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9"/>
      <c r="M138" s="9"/>
    </row>
    <row r="139" spans="1:13" x14ac:dyDescent="0.2">
      <c r="A139" s="67" t="s">
        <v>86</v>
      </c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10"/>
      <c r="M139" s="10"/>
    </row>
    <row r="140" spans="1:13" x14ac:dyDescent="0.2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8"/>
      <c r="M140" s="8"/>
    </row>
    <row r="141" spans="1:13" x14ac:dyDescent="0.2">
      <c r="A141" s="89" t="s">
        <v>100</v>
      </c>
      <c r="B141" s="89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3" x14ac:dyDescent="0.2">
      <c r="A142" s="129"/>
      <c r="B142" s="116"/>
      <c r="C142" s="116"/>
      <c r="D142" s="116"/>
      <c r="E142" s="116"/>
      <c r="F142" s="116"/>
      <c r="G142" s="116"/>
      <c r="H142" s="116"/>
      <c r="I142" s="116"/>
      <c r="J142" s="116"/>
      <c r="K142" s="132"/>
    </row>
    <row r="143" spans="1:13" ht="51" x14ac:dyDescent="0.2">
      <c r="A143" s="130"/>
      <c r="B143" s="126"/>
      <c r="C143" s="127"/>
      <c r="D143" s="128"/>
      <c r="E143" s="7" t="s">
        <v>83</v>
      </c>
      <c r="F143" s="7" t="s">
        <v>78</v>
      </c>
      <c r="G143" s="7" t="s">
        <v>77</v>
      </c>
      <c r="H143" s="7" t="s">
        <v>76</v>
      </c>
      <c r="I143" s="7" t="s">
        <v>75</v>
      </c>
      <c r="J143" s="7" t="s">
        <v>74</v>
      </c>
      <c r="K143" s="133"/>
    </row>
    <row r="144" spans="1:13" x14ac:dyDescent="0.2">
      <c r="A144" s="130"/>
      <c r="B144" s="119" t="s">
        <v>73</v>
      </c>
      <c r="C144" s="119" t="s">
        <v>73</v>
      </c>
      <c r="D144" s="17" t="s">
        <v>72</v>
      </c>
      <c r="E144" s="16">
        <v>366.08159999999998</v>
      </c>
      <c r="F144" s="16">
        <v>27.3277</v>
      </c>
      <c r="G144" s="18">
        <v>36.089840191169998</v>
      </c>
      <c r="H144" s="18">
        <v>23.897348357893001</v>
      </c>
      <c r="I144" s="50" t="s">
        <v>116</v>
      </c>
      <c r="J144" s="21">
        <v>394.65899999999999</v>
      </c>
      <c r="K144" s="133"/>
    </row>
    <row r="145" spans="1:11" x14ac:dyDescent="0.2">
      <c r="A145" s="130"/>
      <c r="B145" s="120"/>
      <c r="C145" s="120"/>
      <c r="D145" s="17" t="s">
        <v>71</v>
      </c>
      <c r="E145" s="16">
        <v>1175.3291999999999</v>
      </c>
      <c r="F145" s="16">
        <v>95.396699999999996</v>
      </c>
      <c r="G145" s="18">
        <v>36.030885675116998</v>
      </c>
      <c r="H145" s="18">
        <v>24.090971986557001</v>
      </c>
      <c r="I145" s="50" t="s">
        <v>116</v>
      </c>
      <c r="J145" s="21">
        <v>1274.8085000000001</v>
      </c>
      <c r="K145" s="133"/>
    </row>
    <row r="146" spans="1:11" x14ac:dyDescent="0.2">
      <c r="A146" s="130"/>
      <c r="B146" s="120"/>
      <c r="C146" s="120"/>
      <c r="D146" s="17" t="s">
        <v>70</v>
      </c>
      <c r="E146" s="16">
        <v>1535.9987000000001</v>
      </c>
      <c r="F146" s="16">
        <v>45.656199999999998</v>
      </c>
      <c r="G146" s="18">
        <v>36.548242615471999</v>
      </c>
      <c r="H146" s="18">
        <v>21.349895942939</v>
      </c>
      <c r="I146" s="16">
        <v>9.4159000000000006</v>
      </c>
      <c r="J146" s="21">
        <v>1591.0708</v>
      </c>
      <c r="K146" s="133"/>
    </row>
    <row r="147" spans="1:11" x14ac:dyDescent="0.2">
      <c r="A147" s="130"/>
      <c r="B147" s="120"/>
      <c r="C147" s="121"/>
      <c r="D147" s="17" t="s">
        <v>69</v>
      </c>
      <c r="E147" s="16">
        <v>44.915799999999997</v>
      </c>
      <c r="F147" s="16">
        <v>6.4153000000000002</v>
      </c>
      <c r="G147" s="18">
        <v>35.064412285145004</v>
      </c>
      <c r="H147" s="18">
        <v>21.512673366794999</v>
      </c>
      <c r="I147" s="16">
        <v>29.416499999999999</v>
      </c>
      <c r="J147" s="21">
        <v>80.747600000000006</v>
      </c>
      <c r="K147" s="133"/>
    </row>
    <row r="148" spans="1:11" x14ac:dyDescent="0.2">
      <c r="A148" s="130"/>
      <c r="B148" s="121"/>
      <c r="C148" s="123" t="s">
        <v>68</v>
      </c>
      <c r="D148" s="115"/>
      <c r="E148" s="21">
        <v>3122.3253</v>
      </c>
      <c r="F148" s="21">
        <v>174.79589999999999</v>
      </c>
      <c r="G148" s="22">
        <v>36.271053750352998</v>
      </c>
      <c r="H148" s="22">
        <v>23.250111510796</v>
      </c>
      <c r="I148" s="21">
        <v>44.164700000000003</v>
      </c>
      <c r="J148" s="21">
        <v>3341.2858999999999</v>
      </c>
      <c r="K148" s="133"/>
    </row>
    <row r="149" spans="1:11" x14ac:dyDescent="0.2">
      <c r="A149" s="130"/>
      <c r="B149" s="123" t="s">
        <v>68</v>
      </c>
      <c r="C149" s="114"/>
      <c r="D149" s="115"/>
      <c r="E149" s="21">
        <v>3122.3253</v>
      </c>
      <c r="F149" s="21">
        <v>174.79589999999999</v>
      </c>
      <c r="G149" s="22">
        <v>36.271053750352998</v>
      </c>
      <c r="H149" s="22">
        <v>23.250111510796</v>
      </c>
      <c r="I149" s="21">
        <v>44.164700000000003</v>
      </c>
      <c r="J149" s="21">
        <v>3341.2858999999999</v>
      </c>
      <c r="K149" s="133"/>
    </row>
    <row r="150" spans="1:11" x14ac:dyDescent="0.2">
      <c r="A150" s="130"/>
      <c r="B150" s="116"/>
      <c r="C150" s="116"/>
      <c r="D150" s="116"/>
      <c r="E150" s="116"/>
      <c r="F150" s="116"/>
      <c r="G150" s="116"/>
      <c r="H150" s="116"/>
      <c r="I150" s="116"/>
      <c r="J150" s="116"/>
      <c r="K150" s="133"/>
    </row>
    <row r="151" spans="1:11" x14ac:dyDescent="0.2">
      <c r="A151" s="130"/>
      <c r="B151" s="119" t="s">
        <v>67</v>
      </c>
      <c r="C151" s="17" t="s">
        <v>67</v>
      </c>
      <c r="D151" s="17" t="s">
        <v>67</v>
      </c>
      <c r="E151" s="16">
        <v>4662.8257000000003</v>
      </c>
      <c r="F151" s="16">
        <v>4384.4476000000004</v>
      </c>
      <c r="G151" s="18">
        <v>34.110771860565002</v>
      </c>
      <c r="H151" s="18">
        <v>31.037628594118001</v>
      </c>
      <c r="I151" s="16">
        <v>151.16569999999999</v>
      </c>
      <c r="J151" s="21">
        <v>9198.4390000000003</v>
      </c>
      <c r="K151" s="133"/>
    </row>
    <row r="152" spans="1:11" x14ac:dyDescent="0.2">
      <c r="A152" s="130"/>
      <c r="B152" s="121"/>
      <c r="C152" s="123" t="s">
        <v>66</v>
      </c>
      <c r="D152" s="115"/>
      <c r="E152" s="21">
        <v>4662.8257000000003</v>
      </c>
      <c r="F152" s="21">
        <v>4384.4476000000004</v>
      </c>
      <c r="G152" s="22">
        <v>34.110771860565002</v>
      </c>
      <c r="H152" s="22">
        <v>31.037628594118001</v>
      </c>
      <c r="I152" s="21">
        <v>151.16569999999999</v>
      </c>
      <c r="J152" s="21">
        <v>9198.4390000000003</v>
      </c>
      <c r="K152" s="133"/>
    </row>
    <row r="153" spans="1:11" x14ac:dyDescent="0.2">
      <c r="A153" s="130"/>
      <c r="B153" s="123" t="s">
        <v>66</v>
      </c>
      <c r="C153" s="114"/>
      <c r="D153" s="115"/>
      <c r="E153" s="21">
        <v>4662.8257000000003</v>
      </c>
      <c r="F153" s="21">
        <v>4384.4476000000004</v>
      </c>
      <c r="G153" s="22">
        <v>34.110771860565002</v>
      </c>
      <c r="H153" s="22">
        <v>31.037628594118001</v>
      </c>
      <c r="I153" s="21">
        <v>151.16569999999999</v>
      </c>
      <c r="J153" s="21">
        <v>9198.4390000000003</v>
      </c>
      <c r="K153" s="133"/>
    </row>
    <row r="154" spans="1:11" x14ac:dyDescent="0.2">
      <c r="A154" s="130"/>
      <c r="B154" s="116"/>
      <c r="C154" s="116"/>
      <c r="D154" s="116"/>
      <c r="E154" s="116"/>
      <c r="F154" s="116"/>
      <c r="G154" s="116"/>
      <c r="H154" s="116"/>
      <c r="I154" s="116"/>
      <c r="J154" s="116"/>
      <c r="K154" s="133"/>
    </row>
    <row r="155" spans="1:11" ht="12.75" customHeight="1" x14ac:dyDescent="0.2">
      <c r="A155" s="130"/>
      <c r="B155" s="119" t="s">
        <v>65</v>
      </c>
      <c r="C155" s="119" t="s">
        <v>64</v>
      </c>
      <c r="D155" s="17" t="s">
        <v>63</v>
      </c>
      <c r="E155" s="16">
        <v>44.331299999999999</v>
      </c>
      <c r="F155" s="16">
        <v>16.497</v>
      </c>
      <c r="G155" s="18">
        <v>35.892881974837003</v>
      </c>
      <c r="H155" s="18">
        <v>32.498601845183998</v>
      </c>
      <c r="I155" s="16">
        <v>0</v>
      </c>
      <c r="J155" s="21">
        <v>60.828299999999999</v>
      </c>
      <c r="K155" s="133"/>
    </row>
    <row r="156" spans="1:11" x14ac:dyDescent="0.2">
      <c r="A156" s="130"/>
      <c r="B156" s="120"/>
      <c r="C156" s="120"/>
      <c r="D156" s="17" t="s">
        <v>62</v>
      </c>
      <c r="E156" s="16">
        <v>0</v>
      </c>
      <c r="F156" s="16">
        <v>0.1666</v>
      </c>
      <c r="G156" s="18">
        <v>14.8</v>
      </c>
      <c r="H156" s="18">
        <v>14.8</v>
      </c>
      <c r="I156" s="16">
        <v>0</v>
      </c>
      <c r="J156" s="21">
        <v>0.1666</v>
      </c>
      <c r="K156" s="133"/>
    </row>
    <row r="157" spans="1:11" x14ac:dyDescent="0.2">
      <c r="A157" s="130"/>
      <c r="B157" s="120"/>
      <c r="C157" s="121"/>
      <c r="D157" s="17" t="s">
        <v>61</v>
      </c>
      <c r="E157" s="16">
        <v>17.915500000000002</v>
      </c>
      <c r="F157" s="16">
        <v>13.4954</v>
      </c>
      <c r="G157" s="18">
        <v>29.359292459624001</v>
      </c>
      <c r="H157" s="18">
        <v>19.216051359723</v>
      </c>
      <c r="I157" s="16">
        <v>0</v>
      </c>
      <c r="J157" s="21">
        <v>31.410900000000002</v>
      </c>
      <c r="K157" s="133"/>
    </row>
    <row r="158" spans="1:11" x14ac:dyDescent="0.2">
      <c r="A158" s="130"/>
      <c r="B158" s="120"/>
      <c r="C158" s="123" t="s">
        <v>60</v>
      </c>
      <c r="D158" s="115"/>
      <c r="E158" s="21">
        <v>62.2468</v>
      </c>
      <c r="F158" s="21">
        <v>30.158999999999999</v>
      </c>
      <c r="G158" s="22">
        <v>33.633932849993997</v>
      </c>
      <c r="H158" s="22">
        <v>26.457223852249999</v>
      </c>
      <c r="I158" s="21">
        <v>0</v>
      </c>
      <c r="J158" s="21">
        <v>92.405799999999999</v>
      </c>
      <c r="K158" s="133"/>
    </row>
    <row r="159" spans="1:11" ht="12.75" customHeight="1" x14ac:dyDescent="0.2">
      <c r="A159" s="130"/>
      <c r="B159" s="120"/>
      <c r="C159" s="119" t="s">
        <v>59</v>
      </c>
      <c r="D159" s="17" t="s">
        <v>58</v>
      </c>
      <c r="E159" s="16">
        <v>0</v>
      </c>
      <c r="F159" s="16">
        <v>0</v>
      </c>
      <c r="G159" s="16" t="s">
        <v>26</v>
      </c>
      <c r="H159" s="16" t="s">
        <v>26</v>
      </c>
      <c r="I159" s="50" t="s">
        <v>116</v>
      </c>
      <c r="J159" s="53" t="s">
        <v>116</v>
      </c>
      <c r="K159" s="133"/>
    </row>
    <row r="160" spans="1:11" x14ac:dyDescent="0.2">
      <c r="A160" s="130"/>
      <c r="B160" s="120"/>
      <c r="C160" s="120"/>
      <c r="D160" s="17" t="s">
        <v>57</v>
      </c>
      <c r="E160" s="16">
        <v>852.32929999999999</v>
      </c>
      <c r="F160" s="16">
        <v>374.55399999999997</v>
      </c>
      <c r="G160" s="18">
        <v>34.774024644846001</v>
      </c>
      <c r="H160" s="18">
        <v>29.695713782418999</v>
      </c>
      <c r="I160" s="16">
        <v>21.749700000000001</v>
      </c>
      <c r="J160" s="21">
        <v>1248.633</v>
      </c>
      <c r="K160" s="133"/>
    </row>
    <row r="161" spans="1:11" x14ac:dyDescent="0.2">
      <c r="A161" s="130"/>
      <c r="B161" s="120"/>
      <c r="C161" s="120"/>
      <c r="D161" s="17" t="s">
        <v>56</v>
      </c>
      <c r="E161" s="16">
        <v>149.66</v>
      </c>
      <c r="F161" s="16">
        <v>204.81780000000001</v>
      </c>
      <c r="G161" s="18">
        <v>33.918920869403003</v>
      </c>
      <c r="H161" s="18">
        <v>31.667581861342001</v>
      </c>
      <c r="I161" s="50" t="s">
        <v>116</v>
      </c>
      <c r="J161" s="21">
        <v>358.22710000000001</v>
      </c>
      <c r="K161" s="133"/>
    </row>
    <row r="162" spans="1:11" x14ac:dyDescent="0.2">
      <c r="A162" s="130"/>
      <c r="B162" s="120"/>
      <c r="C162" s="120"/>
      <c r="D162" s="17" t="s">
        <v>55</v>
      </c>
      <c r="E162" s="16">
        <v>281.15949999999998</v>
      </c>
      <c r="F162" s="16">
        <v>273.31299999999999</v>
      </c>
      <c r="G162" s="18">
        <v>34.184251300379998</v>
      </c>
      <c r="H162" s="18">
        <v>31.286142215847999</v>
      </c>
      <c r="I162" s="50" t="s">
        <v>116</v>
      </c>
      <c r="J162" s="21">
        <v>558.63879999999995</v>
      </c>
      <c r="K162" s="133"/>
    </row>
    <row r="163" spans="1:11" x14ac:dyDescent="0.2">
      <c r="A163" s="130"/>
      <c r="B163" s="120"/>
      <c r="C163" s="120"/>
      <c r="D163" s="17" t="s">
        <v>54</v>
      </c>
      <c r="E163" s="16">
        <v>145.3287</v>
      </c>
      <c r="F163" s="16">
        <v>230.41079999999999</v>
      </c>
      <c r="G163" s="18">
        <v>32.737159302176003</v>
      </c>
      <c r="H163" s="18">
        <v>30.048426408918001</v>
      </c>
      <c r="I163" s="16">
        <v>20.583300000000001</v>
      </c>
      <c r="J163" s="21">
        <v>396.32279999999997</v>
      </c>
      <c r="K163" s="133"/>
    </row>
    <row r="164" spans="1:11" x14ac:dyDescent="0.2">
      <c r="A164" s="130"/>
      <c r="B164" s="120"/>
      <c r="C164" s="120"/>
      <c r="D164" s="17" t="s">
        <v>53</v>
      </c>
      <c r="E164" s="16">
        <v>31.415500000000002</v>
      </c>
      <c r="F164" s="16">
        <v>33.243299999999998</v>
      </c>
      <c r="G164" s="18">
        <v>32.510579145298003</v>
      </c>
      <c r="H164" s="18">
        <v>28.267997907548001</v>
      </c>
      <c r="I164" s="16">
        <v>0.33329999999999999</v>
      </c>
      <c r="J164" s="21">
        <v>64.992099999999994</v>
      </c>
      <c r="K164" s="133"/>
    </row>
    <row r="165" spans="1:11" x14ac:dyDescent="0.2">
      <c r="A165" s="130"/>
      <c r="B165" s="120"/>
      <c r="C165" s="120"/>
      <c r="D165" s="17" t="s">
        <v>52</v>
      </c>
      <c r="E165" s="16">
        <v>268.66340000000002</v>
      </c>
      <c r="F165" s="16">
        <v>36.410600000000002</v>
      </c>
      <c r="G165" s="18">
        <v>36.208689876390999</v>
      </c>
      <c r="H165" s="18">
        <v>30.369838875218001</v>
      </c>
      <c r="I165" s="16">
        <v>0</v>
      </c>
      <c r="J165" s="21">
        <v>305.07400000000001</v>
      </c>
      <c r="K165" s="133"/>
    </row>
    <row r="166" spans="1:11" x14ac:dyDescent="0.2">
      <c r="A166" s="130"/>
      <c r="B166" s="120"/>
      <c r="C166" s="121"/>
      <c r="D166" s="17" t="s">
        <v>51</v>
      </c>
      <c r="E166" s="16">
        <v>0</v>
      </c>
      <c r="F166" s="16">
        <v>0</v>
      </c>
      <c r="G166" s="16" t="s">
        <v>26</v>
      </c>
      <c r="H166" s="16" t="s">
        <v>26</v>
      </c>
      <c r="I166" s="16">
        <v>0</v>
      </c>
      <c r="J166" s="21">
        <v>0</v>
      </c>
      <c r="K166" s="133"/>
    </row>
    <row r="167" spans="1:11" x14ac:dyDescent="0.2">
      <c r="A167" s="130"/>
      <c r="B167" s="120"/>
      <c r="C167" s="123" t="s">
        <v>50</v>
      </c>
      <c r="D167" s="115"/>
      <c r="E167" s="21">
        <v>1728.5563999999999</v>
      </c>
      <c r="F167" s="21">
        <v>1152.7494999999999</v>
      </c>
      <c r="G167" s="22">
        <v>34.390819314142</v>
      </c>
      <c r="H167" s="22">
        <v>30.473775762618001</v>
      </c>
      <c r="I167" s="21">
        <v>51.164999999999999</v>
      </c>
      <c r="J167" s="21">
        <v>2932.4708999999998</v>
      </c>
      <c r="K167" s="133"/>
    </row>
    <row r="168" spans="1:11" ht="12.75" customHeight="1" x14ac:dyDescent="0.2">
      <c r="A168" s="130"/>
      <c r="B168" s="120"/>
      <c r="C168" s="119" t="s">
        <v>49</v>
      </c>
      <c r="D168" s="17" t="s">
        <v>48</v>
      </c>
      <c r="E168" s="16">
        <v>19.166499999999999</v>
      </c>
      <c r="F168" s="50" t="s">
        <v>116</v>
      </c>
      <c r="G168" s="18">
        <v>36.007610630401999</v>
      </c>
      <c r="H168" s="18">
        <v>30.439347258409001</v>
      </c>
      <c r="I168" s="16">
        <v>0</v>
      </c>
      <c r="J168" s="21">
        <v>22.5824</v>
      </c>
      <c r="K168" s="133"/>
    </row>
    <row r="169" spans="1:11" x14ac:dyDescent="0.2">
      <c r="A169" s="130"/>
      <c r="B169" s="120"/>
      <c r="C169" s="120"/>
      <c r="D169" s="17" t="s">
        <v>47</v>
      </c>
      <c r="E169" s="16">
        <v>94.831900000000005</v>
      </c>
      <c r="F169" s="16">
        <v>82.909099999999995</v>
      </c>
      <c r="G169" s="18">
        <v>34.527357725397998</v>
      </c>
      <c r="H169" s="18">
        <v>31.699135432298998</v>
      </c>
      <c r="I169" s="50" t="s">
        <v>116</v>
      </c>
      <c r="J169" s="21">
        <v>179.07429999999999</v>
      </c>
      <c r="K169" s="133"/>
    </row>
    <row r="170" spans="1:11" x14ac:dyDescent="0.2">
      <c r="A170" s="130"/>
      <c r="B170" s="120"/>
      <c r="C170" s="120"/>
      <c r="D170" s="17" t="s">
        <v>46</v>
      </c>
      <c r="E170" s="16">
        <v>0</v>
      </c>
      <c r="F170" s="16">
        <v>0</v>
      </c>
      <c r="G170" s="16" t="s">
        <v>26</v>
      </c>
      <c r="H170" s="16" t="s">
        <v>26</v>
      </c>
      <c r="I170" s="16">
        <v>0</v>
      </c>
      <c r="J170" s="21">
        <v>0</v>
      </c>
      <c r="K170" s="133"/>
    </row>
    <row r="171" spans="1:11" x14ac:dyDescent="0.2">
      <c r="A171" s="130"/>
      <c r="B171" s="120"/>
      <c r="C171" s="120"/>
      <c r="D171" s="17" t="s">
        <v>45</v>
      </c>
      <c r="E171" s="16">
        <v>18.4985</v>
      </c>
      <c r="F171" s="16">
        <v>7.4138000000000002</v>
      </c>
      <c r="G171" s="18">
        <v>35.141904615954999</v>
      </c>
      <c r="H171" s="18">
        <v>30.505688712941001</v>
      </c>
      <c r="I171" s="16">
        <v>0</v>
      </c>
      <c r="J171" s="21">
        <v>25.912299999999998</v>
      </c>
      <c r="K171" s="133"/>
    </row>
    <row r="172" spans="1:11" x14ac:dyDescent="0.2">
      <c r="A172" s="130"/>
      <c r="B172" s="120"/>
      <c r="C172" s="120"/>
      <c r="D172" s="17" t="s">
        <v>44</v>
      </c>
      <c r="E172" s="50" t="s">
        <v>116</v>
      </c>
      <c r="F172" s="16">
        <v>9.7472999999999992</v>
      </c>
      <c r="G172" s="18">
        <v>30.222934615077001</v>
      </c>
      <c r="H172" s="18">
        <v>27.077149573728001</v>
      </c>
      <c r="I172" s="16">
        <v>0</v>
      </c>
      <c r="J172" s="21">
        <v>13.7469</v>
      </c>
      <c r="K172" s="133"/>
    </row>
    <row r="173" spans="1:11" x14ac:dyDescent="0.2">
      <c r="A173" s="130"/>
      <c r="B173" s="120"/>
      <c r="C173" s="120"/>
      <c r="D173" s="17" t="s">
        <v>43</v>
      </c>
      <c r="E173" s="16">
        <v>4.7504999999999997</v>
      </c>
      <c r="F173" s="50" t="s">
        <v>116</v>
      </c>
      <c r="G173" s="18">
        <v>33.505841000521997</v>
      </c>
      <c r="H173" s="18">
        <v>27.812477142856999</v>
      </c>
      <c r="I173" s="16">
        <v>0</v>
      </c>
      <c r="J173" s="21">
        <v>7.6660000000000004</v>
      </c>
      <c r="K173" s="133"/>
    </row>
    <row r="174" spans="1:11" x14ac:dyDescent="0.2">
      <c r="A174" s="130"/>
      <c r="B174" s="120"/>
      <c r="C174" s="121"/>
      <c r="D174" s="17" t="s">
        <v>42</v>
      </c>
      <c r="E174" s="16">
        <v>0</v>
      </c>
      <c r="F174" s="16">
        <v>0</v>
      </c>
      <c r="G174" s="16" t="s">
        <v>26</v>
      </c>
      <c r="H174" s="16" t="s">
        <v>26</v>
      </c>
      <c r="I174" s="16">
        <v>0</v>
      </c>
      <c r="J174" s="21">
        <v>0</v>
      </c>
      <c r="K174" s="133"/>
    </row>
    <row r="175" spans="1:11" x14ac:dyDescent="0.2">
      <c r="A175" s="130"/>
      <c r="B175" s="120"/>
      <c r="C175" s="123" t="s">
        <v>41</v>
      </c>
      <c r="D175" s="115"/>
      <c r="E175" s="21">
        <v>141.24700000000001</v>
      </c>
      <c r="F175" s="21">
        <v>106.4016</v>
      </c>
      <c r="G175" s="22">
        <v>34.456081591900997</v>
      </c>
      <c r="H175" s="22">
        <v>31.045623448332002</v>
      </c>
      <c r="I175" s="53" t="s">
        <v>116</v>
      </c>
      <c r="J175" s="21">
        <v>248.9819</v>
      </c>
      <c r="K175" s="133"/>
    </row>
    <row r="176" spans="1:11" x14ac:dyDescent="0.2">
      <c r="A176" s="130"/>
      <c r="B176" s="120"/>
      <c r="C176" s="119" t="s">
        <v>40</v>
      </c>
      <c r="D176" s="17" t="s">
        <v>39</v>
      </c>
      <c r="E176" s="16">
        <v>0</v>
      </c>
      <c r="F176" s="50" t="s">
        <v>116</v>
      </c>
      <c r="G176" s="18">
        <v>19.9985</v>
      </c>
      <c r="H176" s="18">
        <v>19.9985</v>
      </c>
      <c r="I176" s="16">
        <v>0</v>
      </c>
      <c r="J176" s="53" t="s">
        <v>116</v>
      </c>
      <c r="K176" s="133"/>
    </row>
    <row r="177" spans="1:11" x14ac:dyDescent="0.2">
      <c r="A177" s="130"/>
      <c r="B177" s="120"/>
      <c r="C177" s="120"/>
      <c r="D177" s="17" t="s">
        <v>38</v>
      </c>
      <c r="E177" s="16">
        <v>0</v>
      </c>
      <c r="F177" s="16">
        <v>0</v>
      </c>
      <c r="G177" s="16" t="s">
        <v>26</v>
      </c>
      <c r="H177" s="16" t="s">
        <v>26</v>
      </c>
      <c r="I177" s="16">
        <v>0</v>
      </c>
      <c r="J177" s="21">
        <v>0</v>
      </c>
      <c r="K177" s="133"/>
    </row>
    <row r="178" spans="1:11" x14ac:dyDescent="0.2">
      <c r="A178" s="130"/>
      <c r="B178" s="120"/>
      <c r="C178" s="120"/>
      <c r="D178" s="17" t="s">
        <v>37</v>
      </c>
      <c r="E178" s="16">
        <v>43.082999999999998</v>
      </c>
      <c r="F178" s="16">
        <v>33.581200000000003</v>
      </c>
      <c r="G178" s="18">
        <v>33.860354334486999</v>
      </c>
      <c r="H178" s="18">
        <v>29.832345978405002</v>
      </c>
      <c r="I178" s="16">
        <v>13.8331</v>
      </c>
      <c r="J178" s="21">
        <v>90.497299999999996</v>
      </c>
      <c r="K178" s="133"/>
    </row>
    <row r="179" spans="1:11" x14ac:dyDescent="0.2">
      <c r="A179" s="130"/>
      <c r="B179" s="120"/>
      <c r="C179" s="120"/>
      <c r="D179" s="17" t="s">
        <v>36</v>
      </c>
      <c r="E179" s="16">
        <v>1209.1645000000001</v>
      </c>
      <c r="F179" s="16">
        <v>821.90160000000003</v>
      </c>
      <c r="G179" s="18">
        <v>34.447805622819999</v>
      </c>
      <c r="H179" s="18">
        <v>30.693070459893999</v>
      </c>
      <c r="I179" s="16">
        <v>223.66630000000001</v>
      </c>
      <c r="J179" s="21">
        <v>2254.7323999999999</v>
      </c>
      <c r="K179" s="133"/>
    </row>
    <row r="180" spans="1:11" x14ac:dyDescent="0.2">
      <c r="A180" s="130"/>
      <c r="B180" s="120"/>
      <c r="C180" s="120"/>
      <c r="D180" s="17" t="s">
        <v>35</v>
      </c>
      <c r="E180" s="50" t="s">
        <v>116</v>
      </c>
      <c r="F180" s="16">
        <v>0</v>
      </c>
      <c r="G180" s="18">
        <v>37</v>
      </c>
      <c r="H180" s="16" t="s">
        <v>26</v>
      </c>
      <c r="I180" s="16">
        <v>4.6665000000000001</v>
      </c>
      <c r="J180" s="21">
        <v>6.6657000000000002</v>
      </c>
      <c r="K180" s="133"/>
    </row>
    <row r="181" spans="1:11" x14ac:dyDescent="0.2">
      <c r="A181" s="130"/>
      <c r="B181" s="120"/>
      <c r="C181" s="120"/>
      <c r="D181" s="17" t="s">
        <v>34</v>
      </c>
      <c r="E181" s="16">
        <v>41.9998</v>
      </c>
      <c r="F181" s="16">
        <v>93.740399999999994</v>
      </c>
      <c r="G181" s="18">
        <v>31.493377257069</v>
      </c>
      <c r="H181" s="18">
        <v>29.026169373611001</v>
      </c>
      <c r="I181" s="16">
        <v>29.998999999999999</v>
      </c>
      <c r="J181" s="21">
        <v>165.73920000000001</v>
      </c>
      <c r="K181" s="133"/>
    </row>
    <row r="182" spans="1:11" x14ac:dyDescent="0.2">
      <c r="A182" s="130"/>
      <c r="B182" s="120"/>
      <c r="C182" s="121"/>
      <c r="D182" s="17" t="s">
        <v>33</v>
      </c>
      <c r="E182" s="16">
        <v>24.2485</v>
      </c>
      <c r="F182" s="16">
        <v>7.7481999999999998</v>
      </c>
      <c r="G182" s="18">
        <v>32.676832761191001</v>
      </c>
      <c r="H182" s="18">
        <v>19.147197389071</v>
      </c>
      <c r="I182" s="16">
        <v>140.74969999999999</v>
      </c>
      <c r="J182" s="21">
        <v>172.74639999999999</v>
      </c>
      <c r="K182" s="133"/>
    </row>
    <row r="183" spans="1:11" x14ac:dyDescent="0.2">
      <c r="A183" s="130"/>
      <c r="B183" s="121"/>
      <c r="C183" s="123" t="s">
        <v>32</v>
      </c>
      <c r="D183" s="115"/>
      <c r="E183" s="21">
        <v>1320.4949999999999</v>
      </c>
      <c r="F183" s="21">
        <v>957.971</v>
      </c>
      <c r="G183" s="22">
        <v>34.223058952659002</v>
      </c>
      <c r="H183" s="22">
        <v>30.395242903627</v>
      </c>
      <c r="I183" s="21">
        <v>412.91460000000001</v>
      </c>
      <c r="J183" s="21">
        <v>2691.3806</v>
      </c>
      <c r="K183" s="133"/>
    </row>
    <row r="184" spans="1:11" x14ac:dyDescent="0.2">
      <c r="A184" s="130"/>
      <c r="B184" s="123" t="s">
        <v>31</v>
      </c>
      <c r="C184" s="114"/>
      <c r="D184" s="115"/>
      <c r="E184" s="21">
        <v>3252.5452</v>
      </c>
      <c r="F184" s="21">
        <v>2247.2811000000002</v>
      </c>
      <c r="G184" s="22">
        <v>34.311541379982998</v>
      </c>
      <c r="H184" s="22">
        <v>30.413470942802999</v>
      </c>
      <c r="I184" s="21">
        <v>465.41289999999998</v>
      </c>
      <c r="J184" s="21">
        <v>5965.2392</v>
      </c>
      <c r="K184" s="133"/>
    </row>
    <row r="185" spans="1:11" x14ac:dyDescent="0.2">
      <c r="A185" s="130"/>
      <c r="B185" s="118"/>
      <c r="C185" s="118"/>
      <c r="D185" s="118"/>
      <c r="E185" s="118"/>
      <c r="F185" s="118"/>
      <c r="G185" s="118"/>
      <c r="H185" s="118"/>
      <c r="I185" s="118"/>
      <c r="J185" s="118"/>
      <c r="K185" s="133"/>
    </row>
    <row r="186" spans="1:11" ht="12.75" customHeight="1" x14ac:dyDescent="0.2">
      <c r="A186" s="130"/>
      <c r="B186" s="119" t="s">
        <v>30</v>
      </c>
      <c r="C186" s="119" t="s">
        <v>29</v>
      </c>
      <c r="D186" s="122" t="s">
        <v>28</v>
      </c>
      <c r="E186" s="122"/>
      <c r="F186" s="122"/>
      <c r="G186" s="122"/>
      <c r="H186" s="122"/>
      <c r="I186" s="122"/>
      <c r="J186" s="122"/>
      <c r="K186" s="133"/>
    </row>
    <row r="187" spans="1:11" x14ac:dyDescent="0.2">
      <c r="A187" s="130"/>
      <c r="B187" s="120"/>
      <c r="C187" s="120"/>
      <c r="D187" s="17" t="s">
        <v>27</v>
      </c>
      <c r="E187" s="16">
        <v>262.74919999999997</v>
      </c>
      <c r="F187" s="16">
        <v>126.07510000000001</v>
      </c>
      <c r="G187" s="18">
        <v>34.441752113050001</v>
      </c>
      <c r="H187" s="18">
        <v>28.971393486581</v>
      </c>
      <c r="I187" s="16">
        <v>0.49980000000000002</v>
      </c>
      <c r="J187" s="21">
        <v>389.32409999999999</v>
      </c>
      <c r="K187" s="133"/>
    </row>
    <row r="188" spans="1:11" x14ac:dyDescent="0.2">
      <c r="A188" s="130"/>
      <c r="B188" s="120"/>
      <c r="C188" s="120"/>
      <c r="D188" s="122" t="s">
        <v>25</v>
      </c>
      <c r="E188" s="122"/>
      <c r="F188" s="122"/>
      <c r="G188" s="122"/>
      <c r="H188" s="122"/>
      <c r="I188" s="122"/>
      <c r="J188" s="122"/>
      <c r="K188" s="133"/>
    </row>
    <row r="189" spans="1:11" x14ac:dyDescent="0.2">
      <c r="A189" s="130"/>
      <c r="B189" s="120"/>
      <c r="C189" s="120"/>
      <c r="D189" s="17" t="s">
        <v>24</v>
      </c>
      <c r="E189" s="16">
        <v>111.41459999999999</v>
      </c>
      <c r="F189" s="16">
        <v>43.079900000000002</v>
      </c>
      <c r="G189" s="18">
        <v>34.779343163154998</v>
      </c>
      <c r="H189" s="18">
        <v>29.036210212187001</v>
      </c>
      <c r="I189" s="16">
        <v>45.249099999999999</v>
      </c>
      <c r="J189" s="21">
        <v>199.74359999999999</v>
      </c>
      <c r="K189" s="133"/>
    </row>
    <row r="190" spans="1:11" x14ac:dyDescent="0.2">
      <c r="A190" s="130"/>
      <c r="B190" s="120"/>
      <c r="C190" s="120"/>
      <c r="D190" s="17" t="s">
        <v>23</v>
      </c>
      <c r="E190" s="16">
        <v>53.498399999999997</v>
      </c>
      <c r="F190" s="16">
        <v>33.909999999999997</v>
      </c>
      <c r="G190" s="18">
        <v>34.090366239628999</v>
      </c>
      <c r="H190" s="18">
        <v>29.499957782955001</v>
      </c>
      <c r="I190" s="16">
        <v>0.41649999999999998</v>
      </c>
      <c r="J190" s="21">
        <v>87.8249</v>
      </c>
      <c r="K190" s="133"/>
    </row>
    <row r="191" spans="1:11" x14ac:dyDescent="0.2">
      <c r="A191" s="130"/>
      <c r="B191" s="120"/>
      <c r="C191" s="120"/>
      <c r="D191" s="122" t="s">
        <v>22</v>
      </c>
      <c r="E191" s="122"/>
      <c r="F191" s="122"/>
      <c r="G191" s="122"/>
      <c r="H191" s="122"/>
      <c r="I191" s="122"/>
      <c r="J191" s="122"/>
      <c r="K191" s="133"/>
    </row>
    <row r="192" spans="1:11" x14ac:dyDescent="0.2">
      <c r="A192" s="130"/>
      <c r="B192" s="120"/>
      <c r="C192" s="120"/>
      <c r="D192" s="17" t="s">
        <v>21</v>
      </c>
      <c r="E192" s="16">
        <v>1299.4963</v>
      </c>
      <c r="F192" s="16">
        <v>912.6979</v>
      </c>
      <c r="G192" s="18">
        <v>34.628746633920997</v>
      </c>
      <c r="H192" s="18">
        <v>31.244903082082001</v>
      </c>
      <c r="I192" s="16">
        <v>20.3323</v>
      </c>
      <c r="J192" s="21">
        <v>2232.5264999999999</v>
      </c>
      <c r="K192" s="133"/>
    </row>
    <row r="193" spans="1:13" x14ac:dyDescent="0.2">
      <c r="A193" s="130"/>
      <c r="B193" s="120"/>
      <c r="C193" s="121"/>
      <c r="D193" s="17" t="s">
        <v>20</v>
      </c>
      <c r="E193" s="16">
        <v>240.16669999999999</v>
      </c>
      <c r="F193" s="16">
        <v>9.8313000000000006</v>
      </c>
      <c r="G193" s="18">
        <v>36.653245625404999</v>
      </c>
      <c r="H193" s="18">
        <v>28.182458053360001</v>
      </c>
      <c r="I193" s="16">
        <v>21.248999999999999</v>
      </c>
      <c r="J193" s="21">
        <v>271.24700000000001</v>
      </c>
      <c r="K193" s="133"/>
    </row>
    <row r="194" spans="1:13" x14ac:dyDescent="0.2">
      <c r="A194" s="130"/>
      <c r="B194" s="120"/>
      <c r="C194" s="123" t="s">
        <v>19</v>
      </c>
      <c r="D194" s="115"/>
      <c r="E194" s="21">
        <v>1967.3252</v>
      </c>
      <c r="F194" s="21">
        <v>1125.5942</v>
      </c>
      <c r="G194" s="22">
        <v>34.761184631439001</v>
      </c>
      <c r="H194" s="22">
        <v>30.826402232953999</v>
      </c>
      <c r="I194" s="21">
        <v>87.746700000000004</v>
      </c>
      <c r="J194" s="21">
        <v>3180.6660999999999</v>
      </c>
      <c r="K194" s="133"/>
    </row>
    <row r="195" spans="1:13" x14ac:dyDescent="0.2">
      <c r="A195" s="130"/>
      <c r="B195" s="120"/>
      <c r="C195" s="119" t="s">
        <v>12</v>
      </c>
      <c r="D195" s="17" t="s">
        <v>18</v>
      </c>
      <c r="E195" s="16">
        <v>1012.3941</v>
      </c>
      <c r="F195" s="16">
        <v>276.52769999999998</v>
      </c>
      <c r="G195" s="18">
        <v>34.994692649717003</v>
      </c>
      <c r="H195" s="18">
        <v>27.533145301356999</v>
      </c>
      <c r="I195" s="16">
        <v>91.998500000000007</v>
      </c>
      <c r="J195" s="21">
        <v>1380.9203</v>
      </c>
      <c r="K195" s="133"/>
    </row>
    <row r="196" spans="1:13" x14ac:dyDescent="0.2">
      <c r="A196" s="130"/>
      <c r="B196" s="120"/>
      <c r="C196" s="120"/>
      <c r="D196" s="17" t="s">
        <v>17</v>
      </c>
      <c r="E196" s="16">
        <v>120.82810000000001</v>
      </c>
      <c r="F196" s="16">
        <v>29.907800000000002</v>
      </c>
      <c r="G196" s="18">
        <v>34.217417758875001</v>
      </c>
      <c r="H196" s="18">
        <v>22.975730797985999</v>
      </c>
      <c r="I196" s="16">
        <v>6.7495000000000003</v>
      </c>
      <c r="J196" s="21">
        <v>157.4854</v>
      </c>
      <c r="K196" s="133"/>
    </row>
    <row r="197" spans="1:13" x14ac:dyDescent="0.2">
      <c r="A197" s="130"/>
      <c r="B197" s="120"/>
      <c r="C197" s="120"/>
      <c r="D197" s="17" t="s">
        <v>16</v>
      </c>
      <c r="E197" s="16">
        <v>271.32639999999998</v>
      </c>
      <c r="F197" s="16">
        <v>70.242000000000004</v>
      </c>
      <c r="G197" s="18">
        <v>36.020486985067002</v>
      </c>
      <c r="H197" s="18">
        <v>32.236885434782998</v>
      </c>
      <c r="I197" s="50" t="s">
        <v>116</v>
      </c>
      <c r="J197" s="21">
        <v>343.8175</v>
      </c>
      <c r="K197" s="133"/>
    </row>
    <row r="198" spans="1:13" x14ac:dyDescent="0.2">
      <c r="A198" s="130"/>
      <c r="B198" s="120"/>
      <c r="C198" s="120"/>
      <c r="D198" s="17" t="s">
        <v>15</v>
      </c>
      <c r="E198" s="16">
        <v>222.24600000000001</v>
      </c>
      <c r="F198" s="16">
        <v>352.1388</v>
      </c>
      <c r="G198" s="18">
        <v>33.069406266862003</v>
      </c>
      <c r="H198" s="18">
        <v>30.588683509769002</v>
      </c>
      <c r="I198" s="16">
        <v>172.4992</v>
      </c>
      <c r="J198" s="21">
        <v>746.88400000000001</v>
      </c>
      <c r="K198" s="133"/>
    </row>
    <row r="199" spans="1:13" x14ac:dyDescent="0.2">
      <c r="A199" s="130"/>
      <c r="B199" s="120"/>
      <c r="C199" s="120"/>
      <c r="D199" s="17" t="s">
        <v>14</v>
      </c>
      <c r="E199" s="16">
        <v>802.82870000000003</v>
      </c>
      <c r="F199" s="16">
        <v>502.80119999999999</v>
      </c>
      <c r="G199" s="18">
        <v>35.304859856862997</v>
      </c>
      <c r="H199" s="18">
        <v>32.598209281183003</v>
      </c>
      <c r="I199" s="16">
        <v>278.08260000000001</v>
      </c>
      <c r="J199" s="21">
        <v>1583.7125000000001</v>
      </c>
      <c r="K199" s="133"/>
    </row>
    <row r="200" spans="1:13" x14ac:dyDescent="0.2">
      <c r="A200" s="130"/>
      <c r="B200" s="120"/>
      <c r="C200" s="120"/>
      <c r="D200" s="17" t="s">
        <v>13</v>
      </c>
      <c r="E200" s="16">
        <v>63.409100000000002</v>
      </c>
      <c r="F200" s="16">
        <v>5.4977999999999998</v>
      </c>
      <c r="G200" s="18">
        <v>36.365370146530999</v>
      </c>
      <c r="H200" s="18">
        <v>29.045840909091002</v>
      </c>
      <c r="I200" s="16">
        <v>0</v>
      </c>
      <c r="J200" s="21">
        <v>68.906899999999993</v>
      </c>
      <c r="K200" s="133"/>
    </row>
    <row r="201" spans="1:13" x14ac:dyDescent="0.2">
      <c r="A201" s="130"/>
      <c r="B201" s="120"/>
      <c r="C201" s="121"/>
      <c r="D201" s="17" t="s">
        <v>12</v>
      </c>
      <c r="E201" s="16">
        <v>464.7328</v>
      </c>
      <c r="F201" s="16">
        <v>38.235799999999998</v>
      </c>
      <c r="G201" s="18">
        <v>35.892240206644999</v>
      </c>
      <c r="H201" s="18">
        <v>22.330319237468998</v>
      </c>
      <c r="I201" s="16">
        <v>15.9992</v>
      </c>
      <c r="J201" s="21">
        <v>518.96780000000001</v>
      </c>
      <c r="K201" s="133"/>
    </row>
    <row r="202" spans="1:13" x14ac:dyDescent="0.2">
      <c r="A202" s="130"/>
      <c r="B202" s="121"/>
      <c r="C202" s="123" t="s">
        <v>11</v>
      </c>
      <c r="D202" s="115"/>
      <c r="E202" s="21">
        <v>2957.7651999999998</v>
      </c>
      <c r="F202" s="21">
        <v>1275.3511000000001</v>
      </c>
      <c r="G202" s="22">
        <v>35.013168735684999</v>
      </c>
      <c r="H202" s="22">
        <v>30.376420348726</v>
      </c>
      <c r="I202" s="21">
        <v>567.57809999999995</v>
      </c>
      <c r="J202" s="21">
        <v>4800.6944000000003</v>
      </c>
      <c r="K202" s="133"/>
    </row>
    <row r="203" spans="1:13" x14ac:dyDescent="0.2">
      <c r="A203" s="130"/>
      <c r="B203" s="123" t="s">
        <v>10</v>
      </c>
      <c r="C203" s="114"/>
      <c r="D203" s="115"/>
      <c r="E203" s="21">
        <v>4925.0904</v>
      </c>
      <c r="F203" s="21">
        <v>2400.9452999999999</v>
      </c>
      <c r="G203" s="22">
        <v>34.906785617116</v>
      </c>
      <c r="H203" s="22">
        <v>30.587377674155999</v>
      </c>
      <c r="I203" s="21">
        <v>655.32479999999998</v>
      </c>
      <c r="J203" s="21">
        <v>7981.3604999999998</v>
      </c>
      <c r="K203" s="133"/>
    </row>
    <row r="204" spans="1:13" x14ac:dyDescent="0.2">
      <c r="A204" s="130"/>
      <c r="B204" s="116"/>
      <c r="C204" s="116"/>
      <c r="D204" s="116"/>
      <c r="E204" s="116"/>
      <c r="F204" s="116"/>
      <c r="G204" s="116"/>
      <c r="H204" s="116"/>
      <c r="I204" s="116"/>
      <c r="J204" s="116"/>
      <c r="K204" s="133"/>
    </row>
    <row r="205" spans="1:13" x14ac:dyDescent="0.2">
      <c r="A205" s="130"/>
      <c r="B205" s="123" t="s">
        <v>9</v>
      </c>
      <c r="C205" s="114"/>
      <c r="D205" s="115"/>
      <c r="E205" s="21">
        <v>15962.786599999999</v>
      </c>
      <c r="F205" s="21">
        <v>9207.4699000000001</v>
      </c>
      <c r="G205" s="22">
        <v>34.669309430418998</v>
      </c>
      <c r="H205" s="22">
        <v>30.620042479536</v>
      </c>
      <c r="I205" s="21">
        <v>1316.0681</v>
      </c>
      <c r="J205" s="21">
        <v>26486.3246</v>
      </c>
      <c r="K205" s="133"/>
    </row>
    <row r="206" spans="1:13" x14ac:dyDescent="0.2">
      <c r="A206" s="131"/>
      <c r="B206" s="116"/>
      <c r="C206" s="116"/>
      <c r="D206" s="116"/>
      <c r="E206" s="116"/>
      <c r="F206" s="116"/>
      <c r="G206" s="116"/>
      <c r="H206" s="116"/>
      <c r="I206" s="116"/>
      <c r="J206" s="116"/>
      <c r="K206" s="134"/>
    </row>
    <row r="207" spans="1:13" x14ac:dyDescent="0.2">
      <c r="A207" s="113" t="s">
        <v>101</v>
      </c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9"/>
      <c r="M207" s="9"/>
    </row>
    <row r="208" spans="1:13" x14ac:dyDescent="0.2">
      <c r="A208" s="67" t="s">
        <v>86</v>
      </c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10"/>
      <c r="M208" s="10"/>
    </row>
    <row r="209" spans="1:13" x14ac:dyDescent="0.2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8"/>
      <c r="M209" s="8"/>
    </row>
    <row r="210" spans="1:13" x14ac:dyDescent="0.2">
      <c r="A210" s="89" t="s">
        <v>84</v>
      </c>
      <c r="B210" s="89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3" x14ac:dyDescent="0.2">
      <c r="A211" s="129"/>
      <c r="B211" s="116"/>
      <c r="C211" s="116"/>
      <c r="D211" s="116"/>
      <c r="E211" s="116"/>
      <c r="F211" s="116"/>
      <c r="G211" s="116"/>
      <c r="H211" s="116"/>
      <c r="I211" s="116"/>
      <c r="J211" s="116"/>
      <c r="K211" s="132"/>
    </row>
    <row r="212" spans="1:13" ht="51" x14ac:dyDescent="0.2">
      <c r="A212" s="130"/>
      <c r="B212" s="126"/>
      <c r="C212" s="127"/>
      <c r="D212" s="128"/>
      <c r="E212" s="7" t="s">
        <v>83</v>
      </c>
      <c r="F212" s="7" t="s">
        <v>78</v>
      </c>
      <c r="G212" s="7" t="s">
        <v>77</v>
      </c>
      <c r="H212" s="7" t="s">
        <v>76</v>
      </c>
      <c r="I212" s="7" t="s">
        <v>75</v>
      </c>
      <c r="J212" s="7" t="s">
        <v>74</v>
      </c>
      <c r="K212" s="133"/>
    </row>
    <row r="213" spans="1:13" x14ac:dyDescent="0.2">
      <c r="A213" s="130"/>
      <c r="B213" s="119" t="s">
        <v>73</v>
      </c>
      <c r="C213" s="119" t="s">
        <v>73</v>
      </c>
      <c r="D213" s="17" t="s">
        <v>72</v>
      </c>
      <c r="E213" s="16">
        <v>346.99950000000001</v>
      </c>
      <c r="F213" s="16">
        <v>32.8249</v>
      </c>
      <c r="G213" s="18">
        <v>36.043436697457999</v>
      </c>
      <c r="H213" s="18">
        <v>25.931387987472998</v>
      </c>
      <c r="I213" s="50" t="s">
        <v>116</v>
      </c>
      <c r="J213" s="21">
        <v>380.99079999999998</v>
      </c>
      <c r="K213" s="133"/>
    </row>
    <row r="214" spans="1:13" x14ac:dyDescent="0.2">
      <c r="A214" s="130"/>
      <c r="B214" s="120"/>
      <c r="C214" s="120"/>
      <c r="D214" s="17" t="s">
        <v>71</v>
      </c>
      <c r="E214" s="16">
        <v>1188.9069</v>
      </c>
      <c r="F214" s="16">
        <v>110.1473</v>
      </c>
      <c r="G214" s="18">
        <v>35.950503278738999</v>
      </c>
      <c r="H214" s="18">
        <v>24.622455351696999</v>
      </c>
      <c r="I214" s="50" t="s">
        <v>116</v>
      </c>
      <c r="J214" s="21">
        <v>1301.3868</v>
      </c>
      <c r="K214" s="133"/>
    </row>
    <row r="215" spans="1:13" x14ac:dyDescent="0.2">
      <c r="A215" s="130"/>
      <c r="B215" s="120"/>
      <c r="C215" s="120"/>
      <c r="D215" s="17" t="s">
        <v>70</v>
      </c>
      <c r="E215" s="16">
        <v>1396.1655000000001</v>
      </c>
      <c r="F215" s="16">
        <v>34.4071</v>
      </c>
      <c r="G215" s="18">
        <v>36.660963124883999</v>
      </c>
      <c r="H215" s="18">
        <v>22.903581995286</v>
      </c>
      <c r="I215" s="16">
        <v>9.7485999999999997</v>
      </c>
      <c r="J215" s="21">
        <v>1440.3212000000001</v>
      </c>
      <c r="K215" s="133"/>
    </row>
    <row r="216" spans="1:13" x14ac:dyDescent="0.2">
      <c r="A216" s="130"/>
      <c r="B216" s="120"/>
      <c r="C216" s="121"/>
      <c r="D216" s="17" t="s">
        <v>69</v>
      </c>
      <c r="E216" s="16">
        <v>58.499499999999998</v>
      </c>
      <c r="F216" s="16">
        <v>11.8322</v>
      </c>
      <c r="G216" s="18">
        <v>32.808821863257002</v>
      </c>
      <c r="H216" s="18">
        <v>12.087246381907001</v>
      </c>
      <c r="I216" s="16">
        <v>41.249600000000001</v>
      </c>
      <c r="J216" s="21">
        <v>111.5813</v>
      </c>
      <c r="K216" s="133"/>
    </row>
    <row r="217" spans="1:13" x14ac:dyDescent="0.2">
      <c r="A217" s="130"/>
      <c r="B217" s="121"/>
      <c r="C217" s="123" t="s">
        <v>68</v>
      </c>
      <c r="D217" s="115"/>
      <c r="E217" s="21">
        <v>2990.5713999999998</v>
      </c>
      <c r="F217" s="21">
        <v>189.2115</v>
      </c>
      <c r="G217" s="22">
        <v>36.211748464532</v>
      </c>
      <c r="H217" s="22">
        <v>23.753084493384002</v>
      </c>
      <c r="I217" s="21">
        <v>54.497199999999999</v>
      </c>
      <c r="J217" s="21">
        <v>3234.2800999999999</v>
      </c>
      <c r="K217" s="133"/>
    </row>
    <row r="218" spans="1:13" x14ac:dyDescent="0.2">
      <c r="A218" s="130"/>
      <c r="B218" s="123" t="s">
        <v>68</v>
      </c>
      <c r="C218" s="114"/>
      <c r="D218" s="115"/>
      <c r="E218" s="21">
        <v>2990.5713999999998</v>
      </c>
      <c r="F218" s="21">
        <v>189.2115</v>
      </c>
      <c r="G218" s="22">
        <v>36.211748464532</v>
      </c>
      <c r="H218" s="22">
        <v>23.753084493384002</v>
      </c>
      <c r="I218" s="21">
        <v>54.497199999999999</v>
      </c>
      <c r="J218" s="21">
        <v>3234.2800999999999</v>
      </c>
      <c r="K218" s="133"/>
    </row>
    <row r="219" spans="1:13" x14ac:dyDescent="0.2">
      <c r="A219" s="130"/>
      <c r="B219" s="116"/>
      <c r="C219" s="116"/>
      <c r="D219" s="116"/>
      <c r="E219" s="116"/>
      <c r="F219" s="116"/>
      <c r="G219" s="116"/>
      <c r="H219" s="116"/>
      <c r="I219" s="116"/>
      <c r="J219" s="116"/>
      <c r="K219" s="133"/>
    </row>
    <row r="220" spans="1:13" x14ac:dyDescent="0.2">
      <c r="A220" s="130"/>
      <c r="B220" s="119" t="s">
        <v>67</v>
      </c>
      <c r="C220" s="17" t="s">
        <v>67</v>
      </c>
      <c r="D220" s="17" t="s">
        <v>67</v>
      </c>
      <c r="E220" s="16">
        <v>3854.9079000000002</v>
      </c>
      <c r="F220" s="16">
        <v>4473.9440000000004</v>
      </c>
      <c r="G220" s="18">
        <v>33.831451831696</v>
      </c>
      <c r="H220" s="18">
        <v>31.099348011000998</v>
      </c>
      <c r="I220" s="16">
        <v>92.999799999999993</v>
      </c>
      <c r="J220" s="21">
        <v>8421.8516999999993</v>
      </c>
      <c r="K220" s="133"/>
    </row>
    <row r="221" spans="1:13" x14ac:dyDescent="0.2">
      <c r="A221" s="130"/>
      <c r="B221" s="121"/>
      <c r="C221" s="123" t="s">
        <v>66</v>
      </c>
      <c r="D221" s="115"/>
      <c r="E221" s="21">
        <v>3854.9079000000002</v>
      </c>
      <c r="F221" s="21">
        <v>4473.9440000000004</v>
      </c>
      <c r="G221" s="22">
        <v>33.831451831696</v>
      </c>
      <c r="H221" s="22">
        <v>31.099348011000998</v>
      </c>
      <c r="I221" s="21">
        <v>92.999799999999993</v>
      </c>
      <c r="J221" s="21">
        <v>8421.8516999999993</v>
      </c>
      <c r="K221" s="133"/>
    </row>
    <row r="222" spans="1:13" x14ac:dyDescent="0.2">
      <c r="A222" s="130"/>
      <c r="B222" s="123" t="s">
        <v>66</v>
      </c>
      <c r="C222" s="114"/>
      <c r="D222" s="115"/>
      <c r="E222" s="21">
        <v>3854.9079000000002</v>
      </c>
      <c r="F222" s="21">
        <v>4473.9440000000004</v>
      </c>
      <c r="G222" s="22">
        <v>33.831451831696</v>
      </c>
      <c r="H222" s="22">
        <v>31.099348011000998</v>
      </c>
      <c r="I222" s="21">
        <v>92.999799999999993</v>
      </c>
      <c r="J222" s="21">
        <v>8421.8516999999993</v>
      </c>
      <c r="K222" s="133"/>
    </row>
    <row r="223" spans="1:13" x14ac:dyDescent="0.2">
      <c r="A223" s="130"/>
      <c r="B223" s="116"/>
      <c r="C223" s="116"/>
      <c r="D223" s="116"/>
      <c r="E223" s="116"/>
      <c r="F223" s="116"/>
      <c r="G223" s="116"/>
      <c r="H223" s="116"/>
      <c r="I223" s="116"/>
      <c r="J223" s="116"/>
      <c r="K223" s="133"/>
    </row>
    <row r="224" spans="1:13" ht="12.75" customHeight="1" x14ac:dyDescent="0.2">
      <c r="A224" s="130"/>
      <c r="B224" s="119" t="s">
        <v>65</v>
      </c>
      <c r="C224" s="119" t="s">
        <v>64</v>
      </c>
      <c r="D224" s="17" t="s">
        <v>63</v>
      </c>
      <c r="E224" s="16">
        <v>45.081699999999998</v>
      </c>
      <c r="F224" s="16">
        <v>20.578199999999999</v>
      </c>
      <c r="G224" s="18">
        <v>35.335441194396999</v>
      </c>
      <c r="H224" s="18">
        <v>31.688808315595999</v>
      </c>
      <c r="I224" s="16">
        <v>0</v>
      </c>
      <c r="J224" s="21">
        <v>65.659899999999993</v>
      </c>
      <c r="K224" s="133"/>
    </row>
    <row r="225" spans="1:11" x14ac:dyDescent="0.2">
      <c r="A225" s="130"/>
      <c r="B225" s="120"/>
      <c r="C225" s="120"/>
      <c r="D225" s="17" t="s">
        <v>62</v>
      </c>
      <c r="E225" s="16">
        <v>16.582999999999998</v>
      </c>
      <c r="F225" s="16">
        <v>8.5809999999999995</v>
      </c>
      <c r="G225" s="18">
        <v>33.703063155301002</v>
      </c>
      <c r="H225" s="18">
        <v>27.331649136464002</v>
      </c>
      <c r="I225" s="50" t="s">
        <v>116</v>
      </c>
      <c r="J225" s="21">
        <v>25.913699999999999</v>
      </c>
      <c r="K225" s="133"/>
    </row>
    <row r="226" spans="1:11" x14ac:dyDescent="0.2">
      <c r="A226" s="130"/>
      <c r="B226" s="120"/>
      <c r="C226" s="121"/>
      <c r="D226" s="17" t="s">
        <v>61</v>
      </c>
      <c r="E226" s="16">
        <v>9.7484999999999999</v>
      </c>
      <c r="F226" s="16">
        <v>5.1657999999999999</v>
      </c>
      <c r="G226" s="18">
        <v>32.603719827950002</v>
      </c>
      <c r="H226" s="18">
        <v>24.307398395214999</v>
      </c>
      <c r="I226" s="50" t="s">
        <v>116</v>
      </c>
      <c r="J226" s="21">
        <v>16.6646</v>
      </c>
      <c r="K226" s="133"/>
    </row>
    <row r="227" spans="1:11" x14ac:dyDescent="0.2">
      <c r="A227" s="130"/>
      <c r="B227" s="120"/>
      <c r="C227" s="123" t="s">
        <v>60</v>
      </c>
      <c r="D227" s="115"/>
      <c r="E227" s="21">
        <v>71.413200000000003</v>
      </c>
      <c r="F227" s="21">
        <v>34.325000000000003</v>
      </c>
      <c r="G227" s="22">
        <v>34.561653925922997</v>
      </c>
      <c r="H227" s="22">
        <v>29.488672254916001</v>
      </c>
      <c r="I227" s="53" t="s">
        <v>116</v>
      </c>
      <c r="J227" s="21">
        <v>108.23820000000001</v>
      </c>
      <c r="K227" s="133"/>
    </row>
    <row r="228" spans="1:11" ht="12.75" customHeight="1" x14ac:dyDescent="0.2">
      <c r="A228" s="130"/>
      <c r="B228" s="120"/>
      <c r="C228" s="119" t="s">
        <v>59</v>
      </c>
      <c r="D228" s="17" t="s">
        <v>58</v>
      </c>
      <c r="E228" s="50" t="s">
        <v>116</v>
      </c>
      <c r="F228" s="16">
        <v>0</v>
      </c>
      <c r="G228" s="18">
        <v>37</v>
      </c>
      <c r="H228" s="16" t="s">
        <v>26</v>
      </c>
      <c r="I228" s="16">
        <v>0</v>
      </c>
      <c r="J228" s="53" t="s">
        <v>116</v>
      </c>
      <c r="K228" s="133"/>
    </row>
    <row r="229" spans="1:11" x14ac:dyDescent="0.2">
      <c r="A229" s="130"/>
      <c r="B229" s="120"/>
      <c r="C229" s="120"/>
      <c r="D229" s="17" t="s">
        <v>57</v>
      </c>
      <c r="E229" s="16">
        <v>819.07749999999999</v>
      </c>
      <c r="F229" s="16">
        <v>378.46499999999997</v>
      </c>
      <c r="G229" s="18">
        <v>35.168962530549003</v>
      </c>
      <c r="H229" s="18">
        <v>31.182937153845</v>
      </c>
      <c r="I229" s="16">
        <v>32.833199999999998</v>
      </c>
      <c r="J229" s="21">
        <v>1230.3757000000001</v>
      </c>
      <c r="K229" s="133"/>
    </row>
    <row r="230" spans="1:11" x14ac:dyDescent="0.2">
      <c r="A230" s="130"/>
      <c r="B230" s="120"/>
      <c r="C230" s="120"/>
      <c r="D230" s="17" t="s">
        <v>56</v>
      </c>
      <c r="E230" s="16">
        <v>117.24939999999999</v>
      </c>
      <c r="F230" s="16">
        <v>114.5714</v>
      </c>
      <c r="G230" s="18">
        <v>34.641110869818</v>
      </c>
      <c r="H230" s="18">
        <v>32.219813523269998</v>
      </c>
      <c r="I230" s="50" t="s">
        <v>116</v>
      </c>
      <c r="J230" s="21">
        <v>233.15360000000001</v>
      </c>
      <c r="K230" s="133"/>
    </row>
    <row r="231" spans="1:11" x14ac:dyDescent="0.2">
      <c r="A231" s="130"/>
      <c r="B231" s="120"/>
      <c r="C231" s="120"/>
      <c r="D231" s="17" t="s">
        <v>55</v>
      </c>
      <c r="E231" s="16">
        <v>209.41069999999999</v>
      </c>
      <c r="F231" s="16">
        <v>190.6448</v>
      </c>
      <c r="G231" s="18">
        <v>34.406347568925</v>
      </c>
      <c r="H231" s="18">
        <v>31.557391965897001</v>
      </c>
      <c r="I231" s="50" t="s">
        <v>116</v>
      </c>
      <c r="J231" s="21">
        <v>401.88819999999998</v>
      </c>
      <c r="K231" s="133"/>
    </row>
    <row r="232" spans="1:11" x14ac:dyDescent="0.2">
      <c r="A232" s="130"/>
      <c r="B232" s="120"/>
      <c r="C232" s="120"/>
      <c r="D232" s="17" t="s">
        <v>54</v>
      </c>
      <c r="E232" s="16">
        <v>170.99639999999999</v>
      </c>
      <c r="F232" s="16">
        <v>163.49270000000001</v>
      </c>
      <c r="G232" s="18">
        <v>33.438185055745997</v>
      </c>
      <c r="H232" s="18">
        <v>29.712896202277001</v>
      </c>
      <c r="I232" s="16">
        <v>6.2495000000000003</v>
      </c>
      <c r="J232" s="21">
        <v>340.73860000000002</v>
      </c>
      <c r="K232" s="133"/>
    </row>
    <row r="233" spans="1:11" x14ac:dyDescent="0.2">
      <c r="A233" s="130"/>
      <c r="B233" s="120"/>
      <c r="C233" s="120"/>
      <c r="D233" s="17" t="s">
        <v>53</v>
      </c>
      <c r="E233" s="16">
        <v>26.082100000000001</v>
      </c>
      <c r="F233" s="16">
        <v>35.327599999999997</v>
      </c>
      <c r="G233" s="18">
        <v>32.942514237163998</v>
      </c>
      <c r="H233" s="18">
        <v>29.946903173439001</v>
      </c>
      <c r="I233" s="16">
        <v>8.3299999999999999E-2</v>
      </c>
      <c r="J233" s="21">
        <v>61.493000000000002</v>
      </c>
      <c r="K233" s="133"/>
    </row>
    <row r="234" spans="1:11" x14ac:dyDescent="0.2">
      <c r="A234" s="130"/>
      <c r="B234" s="120"/>
      <c r="C234" s="120"/>
      <c r="D234" s="17" t="s">
        <v>52</v>
      </c>
      <c r="E234" s="16">
        <v>336.99790000000002</v>
      </c>
      <c r="F234" s="16">
        <v>73.410200000000003</v>
      </c>
      <c r="G234" s="18">
        <v>35.787172446303998</v>
      </c>
      <c r="H234" s="18">
        <v>30.219549164284999</v>
      </c>
      <c r="I234" s="50" t="s">
        <v>116</v>
      </c>
      <c r="J234" s="21">
        <v>411.15789999999998</v>
      </c>
      <c r="K234" s="133"/>
    </row>
    <row r="235" spans="1:11" x14ac:dyDescent="0.2">
      <c r="A235" s="130"/>
      <c r="B235" s="120"/>
      <c r="C235" s="121"/>
      <c r="D235" s="17" t="s">
        <v>51</v>
      </c>
      <c r="E235" s="16">
        <v>0</v>
      </c>
      <c r="F235" s="16">
        <v>0</v>
      </c>
      <c r="G235" s="16" t="s">
        <v>26</v>
      </c>
      <c r="H235" s="16" t="s">
        <v>26</v>
      </c>
      <c r="I235" s="16">
        <v>0</v>
      </c>
      <c r="J235" s="21">
        <v>0</v>
      </c>
      <c r="K235" s="133"/>
    </row>
    <row r="236" spans="1:11" x14ac:dyDescent="0.2">
      <c r="A236" s="130"/>
      <c r="B236" s="120"/>
      <c r="C236" s="123" t="s">
        <v>50</v>
      </c>
      <c r="D236" s="115"/>
      <c r="E236" s="21">
        <v>1681.6466</v>
      </c>
      <c r="F236" s="21">
        <v>955.9117</v>
      </c>
      <c r="G236" s="22">
        <v>34.833033232049999</v>
      </c>
      <c r="H236" s="22">
        <v>31.010802694883001</v>
      </c>
      <c r="I236" s="21">
        <v>43.081299999999999</v>
      </c>
      <c r="J236" s="21">
        <v>2680.6396</v>
      </c>
      <c r="K236" s="133"/>
    </row>
    <row r="237" spans="1:11" ht="12.75" customHeight="1" x14ac:dyDescent="0.2">
      <c r="A237" s="130"/>
      <c r="B237" s="120"/>
      <c r="C237" s="119" t="s">
        <v>49</v>
      </c>
      <c r="D237" s="17" t="s">
        <v>48</v>
      </c>
      <c r="E237" s="16">
        <v>40.664200000000001</v>
      </c>
      <c r="F237" s="16">
        <v>4.7481</v>
      </c>
      <c r="G237" s="18">
        <v>36.341532267689999</v>
      </c>
      <c r="H237" s="18">
        <v>30.702210526316001</v>
      </c>
      <c r="I237" s="16">
        <v>0</v>
      </c>
      <c r="J237" s="21">
        <v>45.412300000000002</v>
      </c>
      <c r="K237" s="133"/>
    </row>
    <row r="238" spans="1:11" x14ac:dyDescent="0.2">
      <c r="A238" s="130"/>
      <c r="B238" s="120"/>
      <c r="C238" s="120"/>
      <c r="D238" s="17" t="s">
        <v>47</v>
      </c>
      <c r="E238" s="16">
        <v>63.7485</v>
      </c>
      <c r="F238" s="16">
        <v>80.826899999999995</v>
      </c>
      <c r="G238" s="18">
        <v>33.958085528036001</v>
      </c>
      <c r="H238" s="18">
        <v>31.558915391410999</v>
      </c>
      <c r="I238" s="16">
        <v>0</v>
      </c>
      <c r="J238" s="21">
        <v>144.5754</v>
      </c>
      <c r="K238" s="133"/>
    </row>
    <row r="239" spans="1:11" x14ac:dyDescent="0.2">
      <c r="A239" s="130"/>
      <c r="B239" s="120"/>
      <c r="C239" s="120"/>
      <c r="D239" s="17" t="s">
        <v>46</v>
      </c>
      <c r="E239" s="50" t="s">
        <v>116</v>
      </c>
      <c r="F239" s="16" t="s">
        <v>116</v>
      </c>
      <c r="G239" s="18">
        <v>24.500166666666999</v>
      </c>
      <c r="H239" s="18">
        <v>18.250250000000001</v>
      </c>
      <c r="I239" s="50" t="s">
        <v>116</v>
      </c>
      <c r="J239" s="53" t="s">
        <v>116</v>
      </c>
      <c r="K239" s="133"/>
    </row>
    <row r="240" spans="1:11" x14ac:dyDescent="0.2">
      <c r="A240" s="130"/>
      <c r="B240" s="120"/>
      <c r="C240" s="120"/>
      <c r="D240" s="17" t="s">
        <v>45</v>
      </c>
      <c r="E240" s="16">
        <v>22.999600000000001</v>
      </c>
      <c r="F240" s="16">
        <v>4.6647999999999996</v>
      </c>
      <c r="G240" s="18">
        <v>36.241206508003003</v>
      </c>
      <c r="H240" s="18">
        <v>32.500007142857001</v>
      </c>
      <c r="I240" s="16">
        <v>0</v>
      </c>
      <c r="J240" s="21">
        <v>27.664400000000001</v>
      </c>
      <c r="K240" s="133"/>
    </row>
    <row r="241" spans="1:11" x14ac:dyDescent="0.2">
      <c r="A241" s="130"/>
      <c r="B241" s="120"/>
      <c r="C241" s="120"/>
      <c r="D241" s="17" t="s">
        <v>44</v>
      </c>
      <c r="E241" s="16">
        <v>0.33339999999999997</v>
      </c>
      <c r="F241" s="16">
        <v>0</v>
      </c>
      <c r="G241" s="18">
        <v>37</v>
      </c>
      <c r="H241" s="16" t="s">
        <v>26</v>
      </c>
      <c r="I241" s="16">
        <v>0</v>
      </c>
      <c r="J241" s="21">
        <v>0.33339999999999997</v>
      </c>
      <c r="K241" s="133"/>
    </row>
    <row r="242" spans="1:11" x14ac:dyDescent="0.2">
      <c r="A242" s="130"/>
      <c r="B242" s="120"/>
      <c r="C242" s="120"/>
      <c r="D242" s="17" t="s">
        <v>43</v>
      </c>
      <c r="E242" s="16">
        <v>0</v>
      </c>
      <c r="F242" s="16">
        <v>0</v>
      </c>
      <c r="G242" s="16" t="s">
        <v>26</v>
      </c>
      <c r="H242" s="16" t="s">
        <v>26</v>
      </c>
      <c r="I242" s="16">
        <v>0</v>
      </c>
      <c r="J242" s="21">
        <v>0</v>
      </c>
      <c r="K242" s="133"/>
    </row>
    <row r="243" spans="1:11" x14ac:dyDescent="0.2">
      <c r="A243" s="130"/>
      <c r="B243" s="120"/>
      <c r="C243" s="121"/>
      <c r="D243" s="17" t="s">
        <v>42</v>
      </c>
      <c r="E243" s="16">
        <v>0</v>
      </c>
      <c r="F243" s="16">
        <v>0</v>
      </c>
      <c r="G243" s="16" t="s">
        <v>26</v>
      </c>
      <c r="H243" s="16" t="s">
        <v>26</v>
      </c>
      <c r="I243" s="16">
        <v>0</v>
      </c>
      <c r="J243" s="21">
        <v>0</v>
      </c>
      <c r="K243" s="133"/>
    </row>
    <row r="244" spans="1:11" x14ac:dyDescent="0.2">
      <c r="A244" s="130"/>
      <c r="B244" s="120"/>
      <c r="C244" s="123" t="s">
        <v>41</v>
      </c>
      <c r="D244" s="115"/>
      <c r="E244" s="21">
        <v>128.74529999999999</v>
      </c>
      <c r="F244" s="21">
        <v>92.239000000000004</v>
      </c>
      <c r="G244" s="22">
        <v>34.609945128998</v>
      </c>
      <c r="H244" s="22">
        <v>31.273955673522</v>
      </c>
      <c r="I244" s="53" t="s">
        <v>116</v>
      </c>
      <c r="J244" s="21">
        <v>221.98390000000001</v>
      </c>
      <c r="K244" s="133"/>
    </row>
    <row r="245" spans="1:11" x14ac:dyDescent="0.2">
      <c r="A245" s="130"/>
      <c r="B245" s="120"/>
      <c r="C245" s="119" t="s">
        <v>40</v>
      </c>
      <c r="D245" s="17" t="s">
        <v>39</v>
      </c>
      <c r="E245" s="16">
        <v>0</v>
      </c>
      <c r="F245" s="50" t="s">
        <v>116</v>
      </c>
      <c r="G245" s="18">
        <v>31.207650000000001</v>
      </c>
      <c r="H245" s="18">
        <v>31.207650000000001</v>
      </c>
      <c r="I245" s="16">
        <v>0</v>
      </c>
      <c r="J245" s="53" t="s">
        <v>116</v>
      </c>
      <c r="K245" s="133"/>
    </row>
    <row r="246" spans="1:11" x14ac:dyDescent="0.2">
      <c r="A246" s="130"/>
      <c r="B246" s="120"/>
      <c r="C246" s="120"/>
      <c r="D246" s="17" t="s">
        <v>38</v>
      </c>
      <c r="E246" s="16">
        <v>0</v>
      </c>
      <c r="F246" s="16">
        <v>0</v>
      </c>
      <c r="G246" s="16" t="s">
        <v>26</v>
      </c>
      <c r="H246" s="16" t="s">
        <v>26</v>
      </c>
      <c r="I246" s="16">
        <v>0</v>
      </c>
      <c r="J246" s="21">
        <v>0</v>
      </c>
      <c r="K246" s="133"/>
    </row>
    <row r="247" spans="1:11" x14ac:dyDescent="0.2">
      <c r="A247" s="130"/>
      <c r="B247" s="120"/>
      <c r="C247" s="120"/>
      <c r="D247" s="17" t="s">
        <v>37</v>
      </c>
      <c r="E247" s="16">
        <v>28.583400000000001</v>
      </c>
      <c r="F247" s="16">
        <v>28.913799999999998</v>
      </c>
      <c r="G247" s="18">
        <v>33.146939202431</v>
      </c>
      <c r="H247" s="18">
        <v>29.337907598101999</v>
      </c>
      <c r="I247" s="16">
        <v>7.2492000000000001</v>
      </c>
      <c r="J247" s="21">
        <v>64.746399999999994</v>
      </c>
      <c r="K247" s="133"/>
    </row>
    <row r="248" spans="1:11" x14ac:dyDescent="0.2">
      <c r="A248" s="130"/>
      <c r="B248" s="120"/>
      <c r="C248" s="120"/>
      <c r="D248" s="17" t="s">
        <v>36</v>
      </c>
      <c r="E248" s="16">
        <v>1249.8323</v>
      </c>
      <c r="F248" s="16">
        <v>1085.9011</v>
      </c>
      <c r="G248" s="18">
        <v>33.885462022566003</v>
      </c>
      <c r="H248" s="18">
        <v>30.300743152889002</v>
      </c>
      <c r="I248" s="16">
        <v>176.83260000000001</v>
      </c>
      <c r="J248" s="21">
        <v>2512.5659999999998</v>
      </c>
      <c r="K248" s="133"/>
    </row>
    <row r="249" spans="1:11" x14ac:dyDescent="0.2">
      <c r="A249" s="130"/>
      <c r="B249" s="120"/>
      <c r="C249" s="120"/>
      <c r="D249" s="17" t="s">
        <v>35</v>
      </c>
      <c r="E249" s="50" t="s">
        <v>116</v>
      </c>
      <c r="F249" s="16">
        <v>5.1654999999999998</v>
      </c>
      <c r="G249" s="18">
        <v>33.120814993102002</v>
      </c>
      <c r="H249" s="18">
        <v>31.556900023231002</v>
      </c>
      <c r="I249" s="50" t="s">
        <v>116</v>
      </c>
      <c r="J249" s="21">
        <v>11.747299999999999</v>
      </c>
      <c r="K249" s="133"/>
    </row>
    <row r="250" spans="1:11" x14ac:dyDescent="0.2">
      <c r="A250" s="130"/>
      <c r="B250" s="120"/>
      <c r="C250" s="120"/>
      <c r="D250" s="17" t="s">
        <v>34</v>
      </c>
      <c r="E250" s="16">
        <v>45.165300000000002</v>
      </c>
      <c r="F250" s="16">
        <v>96.828000000000003</v>
      </c>
      <c r="G250" s="18">
        <v>32.020859909799</v>
      </c>
      <c r="H250" s="18">
        <v>29.698346216280001</v>
      </c>
      <c r="I250" s="16">
        <v>14.5001</v>
      </c>
      <c r="J250" s="21">
        <v>156.49340000000001</v>
      </c>
      <c r="K250" s="133"/>
    </row>
    <row r="251" spans="1:11" x14ac:dyDescent="0.2">
      <c r="A251" s="130"/>
      <c r="B251" s="120"/>
      <c r="C251" s="121"/>
      <c r="D251" s="17" t="s">
        <v>33</v>
      </c>
      <c r="E251" s="16">
        <v>7.1672000000000002</v>
      </c>
      <c r="F251" s="16">
        <v>13.2455</v>
      </c>
      <c r="G251" s="18">
        <v>27.849220457362001</v>
      </c>
      <c r="H251" s="18">
        <v>22.897692229814002</v>
      </c>
      <c r="I251" s="16">
        <v>155.0831</v>
      </c>
      <c r="J251" s="21">
        <v>175.4958</v>
      </c>
      <c r="K251" s="133"/>
    </row>
    <row r="252" spans="1:11" x14ac:dyDescent="0.2">
      <c r="A252" s="130"/>
      <c r="B252" s="121"/>
      <c r="C252" s="123" t="s">
        <v>32</v>
      </c>
      <c r="D252" s="115"/>
      <c r="E252" s="21">
        <v>1332.8307</v>
      </c>
      <c r="F252" s="21">
        <v>1234.0523000000001</v>
      </c>
      <c r="G252" s="22">
        <v>33.711441969867998</v>
      </c>
      <c r="H252" s="22">
        <v>30.159654820090999</v>
      </c>
      <c r="I252" s="21">
        <v>358.16430000000003</v>
      </c>
      <c r="J252" s="21">
        <v>2925.0473000000002</v>
      </c>
      <c r="K252" s="133"/>
    </row>
    <row r="253" spans="1:11" x14ac:dyDescent="0.2">
      <c r="A253" s="130"/>
      <c r="B253" s="123" t="s">
        <v>31</v>
      </c>
      <c r="C253" s="114"/>
      <c r="D253" s="115"/>
      <c r="E253" s="21">
        <v>3214.6358</v>
      </c>
      <c r="F253" s="21">
        <v>2316.5279999999998</v>
      </c>
      <c r="G253" s="22">
        <v>34.298428259498003</v>
      </c>
      <c r="H253" s="22">
        <v>30.545306421027998</v>
      </c>
      <c r="I253" s="21">
        <v>404.74520000000001</v>
      </c>
      <c r="J253" s="21">
        <v>5935.9089999999997</v>
      </c>
      <c r="K253" s="133"/>
    </row>
    <row r="254" spans="1:11" x14ac:dyDescent="0.2">
      <c r="A254" s="130"/>
      <c r="B254" s="118"/>
      <c r="C254" s="118"/>
      <c r="D254" s="118"/>
      <c r="E254" s="118"/>
      <c r="F254" s="118"/>
      <c r="G254" s="118"/>
      <c r="H254" s="118"/>
      <c r="I254" s="118"/>
      <c r="J254" s="118"/>
      <c r="K254" s="133"/>
    </row>
    <row r="255" spans="1:11" ht="12.75" customHeight="1" x14ac:dyDescent="0.2">
      <c r="A255" s="130"/>
      <c r="B255" s="119" t="s">
        <v>30</v>
      </c>
      <c r="C255" s="119" t="s">
        <v>29</v>
      </c>
      <c r="D255" s="122" t="s">
        <v>28</v>
      </c>
      <c r="E255" s="122"/>
      <c r="F255" s="122"/>
      <c r="G255" s="122"/>
      <c r="H255" s="122"/>
      <c r="I255" s="122"/>
      <c r="J255" s="122"/>
      <c r="K255" s="133"/>
    </row>
    <row r="256" spans="1:11" x14ac:dyDescent="0.2">
      <c r="A256" s="130"/>
      <c r="B256" s="120"/>
      <c r="C256" s="120"/>
      <c r="D256" s="17" t="s">
        <v>27</v>
      </c>
      <c r="E256" s="16">
        <v>160.6651</v>
      </c>
      <c r="F256" s="16">
        <v>50.576799999999999</v>
      </c>
      <c r="G256" s="18">
        <v>34.967429233784003</v>
      </c>
      <c r="H256" s="18">
        <v>28.436555180833999</v>
      </c>
      <c r="I256" s="16">
        <v>8.3299999999999999E-2</v>
      </c>
      <c r="J256" s="21">
        <v>211.3252</v>
      </c>
      <c r="K256" s="133"/>
    </row>
    <row r="257" spans="1:11" x14ac:dyDescent="0.2">
      <c r="A257" s="130"/>
      <c r="B257" s="120"/>
      <c r="C257" s="120"/>
      <c r="D257" s="122" t="s">
        <v>25</v>
      </c>
      <c r="E257" s="122"/>
      <c r="F257" s="122"/>
      <c r="G257" s="122"/>
      <c r="H257" s="122"/>
      <c r="I257" s="122"/>
      <c r="J257" s="122"/>
      <c r="K257" s="133"/>
    </row>
    <row r="258" spans="1:11" x14ac:dyDescent="0.2">
      <c r="A258" s="130"/>
      <c r="B258" s="120"/>
      <c r="C258" s="120"/>
      <c r="D258" s="17" t="s">
        <v>24</v>
      </c>
      <c r="E258" s="16">
        <v>40.496200000000002</v>
      </c>
      <c r="F258" s="16">
        <v>31.998100000000001</v>
      </c>
      <c r="G258" s="18">
        <v>34.501676810314997</v>
      </c>
      <c r="H258" s="18">
        <v>31.339845465511999</v>
      </c>
      <c r="I258" s="16">
        <v>11.25</v>
      </c>
      <c r="J258" s="21">
        <v>83.744299999999996</v>
      </c>
      <c r="K258" s="133"/>
    </row>
    <row r="259" spans="1:11" x14ac:dyDescent="0.2">
      <c r="A259" s="130"/>
      <c r="B259" s="120"/>
      <c r="C259" s="120"/>
      <c r="D259" s="17" t="s">
        <v>23</v>
      </c>
      <c r="E259" s="16">
        <v>83.913600000000002</v>
      </c>
      <c r="F259" s="16">
        <v>40.913600000000002</v>
      </c>
      <c r="G259" s="18">
        <v>34.823943223672003</v>
      </c>
      <c r="H259" s="18">
        <v>30.360861072357</v>
      </c>
      <c r="I259" s="16">
        <v>0</v>
      </c>
      <c r="J259" s="21">
        <v>124.8272</v>
      </c>
      <c r="K259" s="133"/>
    </row>
    <row r="260" spans="1:11" x14ac:dyDescent="0.2">
      <c r="A260" s="130"/>
      <c r="B260" s="120"/>
      <c r="C260" s="120"/>
      <c r="D260" s="122" t="s">
        <v>22</v>
      </c>
      <c r="E260" s="122"/>
      <c r="F260" s="122"/>
      <c r="G260" s="122"/>
      <c r="H260" s="122"/>
      <c r="I260" s="122"/>
      <c r="J260" s="122"/>
      <c r="K260" s="133"/>
    </row>
    <row r="261" spans="1:11" x14ac:dyDescent="0.2">
      <c r="A261" s="130"/>
      <c r="B261" s="120"/>
      <c r="C261" s="120"/>
      <c r="D261" s="17" t="s">
        <v>21</v>
      </c>
      <c r="E261" s="16">
        <v>1171.3298</v>
      </c>
      <c r="F261" s="16">
        <v>864.77940000000001</v>
      </c>
      <c r="G261" s="18">
        <v>34.695103764754002</v>
      </c>
      <c r="H261" s="18">
        <v>31.558591668765001</v>
      </c>
      <c r="I261" s="16">
        <v>18.249400000000001</v>
      </c>
      <c r="J261" s="21">
        <v>2054.3586</v>
      </c>
      <c r="K261" s="133"/>
    </row>
    <row r="262" spans="1:11" x14ac:dyDescent="0.2">
      <c r="A262" s="130"/>
      <c r="B262" s="120"/>
      <c r="C262" s="121"/>
      <c r="D262" s="17" t="s">
        <v>20</v>
      </c>
      <c r="E262" s="16">
        <v>525.41409999999996</v>
      </c>
      <c r="F262" s="16">
        <v>10.579599999999999</v>
      </c>
      <c r="G262" s="18">
        <v>36.752572108982001</v>
      </c>
      <c r="H262" s="18">
        <v>24.464574200348</v>
      </c>
      <c r="I262" s="16">
        <v>26.915400000000002</v>
      </c>
      <c r="J262" s="21">
        <v>562.90909999999997</v>
      </c>
      <c r="K262" s="133"/>
    </row>
    <row r="263" spans="1:11" x14ac:dyDescent="0.2">
      <c r="A263" s="130"/>
      <c r="B263" s="120"/>
      <c r="C263" s="123" t="s">
        <v>19</v>
      </c>
      <c r="D263" s="115"/>
      <c r="E263" s="21">
        <v>1981.8188</v>
      </c>
      <c r="F263" s="21">
        <v>998.84749999999997</v>
      </c>
      <c r="G263" s="22">
        <v>35.085075945535998</v>
      </c>
      <c r="H263" s="22">
        <v>31.269300845423999</v>
      </c>
      <c r="I263" s="21">
        <v>56.498100000000001</v>
      </c>
      <c r="J263" s="21">
        <v>3037.1644000000001</v>
      </c>
      <c r="K263" s="133"/>
    </row>
    <row r="264" spans="1:11" x14ac:dyDescent="0.2">
      <c r="A264" s="130"/>
      <c r="B264" s="120"/>
      <c r="C264" s="119" t="s">
        <v>12</v>
      </c>
      <c r="D264" s="17" t="s">
        <v>18</v>
      </c>
      <c r="E264" s="16">
        <v>1076.2329999999999</v>
      </c>
      <c r="F264" s="16">
        <v>267.53489999999999</v>
      </c>
      <c r="G264" s="18">
        <v>35.348782878799</v>
      </c>
      <c r="H264" s="18">
        <v>28.667494439978</v>
      </c>
      <c r="I264" s="16">
        <v>64.332499999999996</v>
      </c>
      <c r="J264" s="21">
        <v>1408.1004</v>
      </c>
      <c r="K264" s="133"/>
    </row>
    <row r="265" spans="1:11" x14ac:dyDescent="0.2">
      <c r="A265" s="130"/>
      <c r="B265" s="120"/>
      <c r="C265" s="120"/>
      <c r="D265" s="17" t="s">
        <v>17</v>
      </c>
      <c r="E265" s="16">
        <v>109.324</v>
      </c>
      <c r="F265" s="16">
        <v>9.5802999999999994</v>
      </c>
      <c r="G265" s="18">
        <v>36.164171869226003</v>
      </c>
      <c r="H265" s="18">
        <v>26.626258174587001</v>
      </c>
      <c r="I265" s="50" t="s">
        <v>116</v>
      </c>
      <c r="J265" s="21">
        <v>122.1542</v>
      </c>
      <c r="K265" s="133"/>
    </row>
    <row r="266" spans="1:11" x14ac:dyDescent="0.2">
      <c r="A266" s="130"/>
      <c r="B266" s="120"/>
      <c r="C266" s="120"/>
      <c r="D266" s="17" t="s">
        <v>16</v>
      </c>
      <c r="E266" s="16">
        <v>199.49189999999999</v>
      </c>
      <c r="F266" s="16">
        <v>136.81479999999999</v>
      </c>
      <c r="G266" s="18">
        <v>34.534968620072</v>
      </c>
      <c r="H266" s="18">
        <v>30.929697348021001</v>
      </c>
      <c r="I266" s="16">
        <v>8.4997000000000007</v>
      </c>
      <c r="J266" s="21">
        <v>344.8064</v>
      </c>
      <c r="K266" s="133"/>
    </row>
    <row r="267" spans="1:11" x14ac:dyDescent="0.2">
      <c r="A267" s="130"/>
      <c r="B267" s="120"/>
      <c r="C267" s="120"/>
      <c r="D267" s="17" t="s">
        <v>15</v>
      </c>
      <c r="E267" s="16">
        <v>411.24720000000002</v>
      </c>
      <c r="F267" s="16">
        <v>274.55669999999998</v>
      </c>
      <c r="G267" s="18">
        <v>34.430331793870003</v>
      </c>
      <c r="H267" s="18">
        <v>30.581331369914</v>
      </c>
      <c r="I267" s="16">
        <v>241.58320000000001</v>
      </c>
      <c r="J267" s="21">
        <v>927.38710000000003</v>
      </c>
      <c r="K267" s="133"/>
    </row>
    <row r="268" spans="1:11" x14ac:dyDescent="0.2">
      <c r="A268" s="130"/>
      <c r="B268" s="120"/>
      <c r="C268" s="120"/>
      <c r="D268" s="17" t="s">
        <v>14</v>
      </c>
      <c r="E268" s="16">
        <v>525.41229999999996</v>
      </c>
      <c r="F268" s="16">
        <v>83.9084</v>
      </c>
      <c r="G268" s="18">
        <v>36.437040810119001</v>
      </c>
      <c r="H268" s="18">
        <v>32.911938642019003</v>
      </c>
      <c r="I268" s="16">
        <v>63.916600000000003</v>
      </c>
      <c r="J268" s="21">
        <v>673.2373</v>
      </c>
      <c r="K268" s="133"/>
    </row>
    <row r="269" spans="1:11" x14ac:dyDescent="0.2">
      <c r="A269" s="130"/>
      <c r="B269" s="120"/>
      <c r="C269" s="120"/>
      <c r="D269" s="17" t="s">
        <v>13</v>
      </c>
      <c r="E269" s="16">
        <v>54.407699999999998</v>
      </c>
      <c r="F269" s="16">
        <v>8.3299999999999999E-2</v>
      </c>
      <c r="G269" s="18">
        <v>36.990825702960002</v>
      </c>
      <c r="H269" s="18">
        <v>30.9986</v>
      </c>
      <c r="I269" s="16">
        <v>0.24990000000000001</v>
      </c>
      <c r="J269" s="21">
        <v>54.740900000000003</v>
      </c>
      <c r="K269" s="133"/>
    </row>
    <row r="270" spans="1:11" x14ac:dyDescent="0.2">
      <c r="A270" s="130"/>
      <c r="B270" s="120"/>
      <c r="C270" s="121"/>
      <c r="D270" s="17" t="s">
        <v>12</v>
      </c>
      <c r="E270" s="16">
        <v>436.15640000000002</v>
      </c>
      <c r="F270" s="16">
        <v>37.740099999999998</v>
      </c>
      <c r="G270" s="18">
        <v>35.731452813282999</v>
      </c>
      <c r="H270" s="18">
        <v>21.071052491382002</v>
      </c>
      <c r="I270" s="16">
        <v>43.164400000000001</v>
      </c>
      <c r="J270" s="21">
        <v>517.06089999999995</v>
      </c>
      <c r="K270" s="133"/>
    </row>
    <row r="271" spans="1:11" x14ac:dyDescent="0.2">
      <c r="A271" s="130"/>
      <c r="B271" s="121"/>
      <c r="C271" s="123" t="s">
        <v>11</v>
      </c>
      <c r="D271" s="115"/>
      <c r="E271" s="21">
        <v>2812.2725</v>
      </c>
      <c r="F271" s="21">
        <v>810.21849999999995</v>
      </c>
      <c r="G271" s="22">
        <v>35.383925910484997</v>
      </c>
      <c r="H271" s="22">
        <v>29.759856757849999</v>
      </c>
      <c r="I271" s="21">
        <v>424.99619999999999</v>
      </c>
      <c r="J271" s="21">
        <v>4047.4872</v>
      </c>
      <c r="K271" s="133"/>
    </row>
    <row r="272" spans="1:11" x14ac:dyDescent="0.2">
      <c r="A272" s="130"/>
      <c r="B272" s="123" t="s">
        <v>10</v>
      </c>
      <c r="C272" s="114"/>
      <c r="D272" s="115"/>
      <c r="E272" s="21">
        <v>4794.0913</v>
      </c>
      <c r="F272" s="21">
        <v>1809.066</v>
      </c>
      <c r="G272" s="22">
        <v>35.249024986758997</v>
      </c>
      <c r="H272" s="22">
        <v>30.593272704676998</v>
      </c>
      <c r="I272" s="21">
        <v>481.49430000000001</v>
      </c>
      <c r="J272" s="21">
        <v>7084.6516000000001</v>
      </c>
      <c r="K272" s="133"/>
    </row>
    <row r="273" spans="1:13" x14ac:dyDescent="0.2">
      <c r="A273" s="130"/>
      <c r="B273" s="116"/>
      <c r="C273" s="116"/>
      <c r="D273" s="116"/>
      <c r="E273" s="116"/>
      <c r="F273" s="116"/>
      <c r="G273" s="116"/>
      <c r="H273" s="116"/>
      <c r="I273" s="116"/>
      <c r="J273" s="116"/>
      <c r="K273" s="133"/>
    </row>
    <row r="274" spans="1:13" x14ac:dyDescent="0.2">
      <c r="A274" s="130"/>
      <c r="B274" s="123" t="s">
        <v>9</v>
      </c>
      <c r="C274" s="114"/>
      <c r="D274" s="115"/>
      <c r="E274" s="21">
        <v>14854.206399999999</v>
      </c>
      <c r="F274" s="21">
        <v>8788.7494999999999</v>
      </c>
      <c r="G274" s="22">
        <v>34.656738155985998</v>
      </c>
      <c r="H274" s="22">
        <v>30.690987979119999</v>
      </c>
      <c r="I274" s="21">
        <v>1033.7365</v>
      </c>
      <c r="J274" s="21">
        <v>24676.6924</v>
      </c>
      <c r="K274" s="133"/>
    </row>
    <row r="275" spans="1:13" x14ac:dyDescent="0.2">
      <c r="A275" s="131"/>
      <c r="B275" s="116"/>
      <c r="C275" s="116"/>
      <c r="D275" s="116"/>
      <c r="E275" s="116"/>
      <c r="F275" s="116"/>
      <c r="G275" s="116"/>
      <c r="H275" s="116"/>
      <c r="I275" s="116"/>
      <c r="J275" s="116"/>
      <c r="K275" s="134"/>
    </row>
    <row r="276" spans="1:13" x14ac:dyDescent="0.2">
      <c r="A276" s="113" t="s">
        <v>101</v>
      </c>
      <c r="B276" s="113"/>
      <c r="C276" s="113"/>
      <c r="D276" s="113"/>
      <c r="E276" s="113"/>
      <c r="F276" s="113"/>
      <c r="G276" s="113"/>
      <c r="H276" s="113"/>
      <c r="I276" s="113"/>
      <c r="J276" s="113"/>
      <c r="K276" s="113"/>
      <c r="L276" s="9"/>
      <c r="M276" s="9"/>
    </row>
    <row r="277" spans="1:13" x14ac:dyDescent="0.2">
      <c r="A277" s="67" t="s">
        <v>86</v>
      </c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10"/>
      <c r="M277" s="10"/>
    </row>
    <row r="278" spans="1:13" x14ac:dyDescent="0.2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8"/>
      <c r="M278" s="8"/>
    </row>
    <row r="279" spans="1:13" x14ac:dyDescent="0.2">
      <c r="A279" s="89" t="s">
        <v>104</v>
      </c>
      <c r="B279" s="89"/>
      <c r="C279" s="89"/>
      <c r="D279" s="89"/>
      <c r="E279" s="89"/>
      <c r="F279" s="89"/>
      <c r="G279" s="89"/>
      <c r="H279" s="89"/>
      <c r="I279" s="89"/>
      <c r="J279" s="89"/>
      <c r="K279" s="89"/>
    </row>
    <row r="280" spans="1:13" x14ac:dyDescent="0.2">
      <c r="A280" s="129"/>
      <c r="B280" s="116"/>
      <c r="C280" s="116"/>
      <c r="D280" s="116"/>
      <c r="E280" s="116"/>
      <c r="F280" s="116"/>
      <c r="G280" s="116"/>
      <c r="H280" s="116"/>
      <c r="I280" s="116"/>
      <c r="J280" s="116"/>
      <c r="K280" s="132"/>
    </row>
    <row r="281" spans="1:13" ht="51" x14ac:dyDescent="0.2">
      <c r="A281" s="130"/>
      <c r="B281" s="126"/>
      <c r="C281" s="127"/>
      <c r="D281" s="128"/>
      <c r="E281" s="7" t="s">
        <v>83</v>
      </c>
      <c r="F281" s="7" t="s">
        <v>78</v>
      </c>
      <c r="G281" s="7" t="s">
        <v>77</v>
      </c>
      <c r="H281" s="7" t="s">
        <v>76</v>
      </c>
      <c r="I281" s="7" t="s">
        <v>75</v>
      </c>
      <c r="J281" s="7" t="s">
        <v>74</v>
      </c>
      <c r="K281" s="133"/>
    </row>
    <row r="282" spans="1:13" x14ac:dyDescent="0.2">
      <c r="A282" s="130"/>
      <c r="B282" s="119" t="s">
        <v>73</v>
      </c>
      <c r="C282" s="119" t="s">
        <v>73</v>
      </c>
      <c r="D282" s="17" t="s">
        <v>72</v>
      </c>
      <c r="E282" s="16">
        <v>572.32979999999998</v>
      </c>
      <c r="F282" s="16">
        <v>38.825899999999997</v>
      </c>
      <c r="G282" s="18">
        <v>36.266026163431</v>
      </c>
      <c r="H282" s="18">
        <v>25.372863894462</v>
      </c>
      <c r="I282" s="16">
        <v>0.1666</v>
      </c>
      <c r="J282" s="21">
        <v>611.32230000000004</v>
      </c>
      <c r="K282" s="133"/>
    </row>
    <row r="283" spans="1:13" x14ac:dyDescent="0.2">
      <c r="A283" s="130"/>
      <c r="B283" s="120"/>
      <c r="C283" s="120"/>
      <c r="D283" s="17" t="s">
        <v>71</v>
      </c>
      <c r="E283" s="16">
        <v>2027.1541999999999</v>
      </c>
      <c r="F283" s="16">
        <v>210.96459999999999</v>
      </c>
      <c r="G283" s="18">
        <v>35.936614057699003</v>
      </c>
      <c r="H283" s="18">
        <v>25.601805110905001</v>
      </c>
      <c r="I283" s="50" t="s">
        <v>116</v>
      </c>
      <c r="J283" s="21">
        <v>2238.7851999999998</v>
      </c>
      <c r="K283" s="133"/>
    </row>
    <row r="284" spans="1:13" x14ac:dyDescent="0.2">
      <c r="A284" s="130"/>
      <c r="B284" s="120"/>
      <c r="C284" s="120"/>
      <c r="D284" s="17" t="s">
        <v>70</v>
      </c>
      <c r="E284" s="16">
        <v>2738.8308000000002</v>
      </c>
      <c r="F284" s="16">
        <v>42.737400000000001</v>
      </c>
      <c r="G284" s="18">
        <v>36.791385162937999</v>
      </c>
      <c r="H284" s="18">
        <v>23.422281261378</v>
      </c>
      <c r="I284" s="16">
        <v>17.999099999999999</v>
      </c>
      <c r="J284" s="21">
        <v>2799.5673000000002</v>
      </c>
      <c r="K284" s="133"/>
    </row>
    <row r="285" spans="1:13" x14ac:dyDescent="0.2">
      <c r="A285" s="130"/>
      <c r="B285" s="120"/>
      <c r="C285" s="121"/>
      <c r="D285" s="17" t="s">
        <v>69</v>
      </c>
      <c r="E285" s="16">
        <v>47.662700000000001</v>
      </c>
      <c r="F285" s="16">
        <v>7.9984999999999999</v>
      </c>
      <c r="G285" s="18">
        <v>33.135458132594998</v>
      </c>
      <c r="H285" s="18">
        <v>10.106827806464</v>
      </c>
      <c r="I285" s="16">
        <v>110.49930000000001</v>
      </c>
      <c r="J285" s="21">
        <v>166.16050000000001</v>
      </c>
      <c r="K285" s="133"/>
    </row>
    <row r="286" spans="1:13" x14ac:dyDescent="0.2">
      <c r="A286" s="130"/>
      <c r="B286" s="121"/>
      <c r="C286" s="123" t="s">
        <v>68</v>
      </c>
      <c r="D286" s="115"/>
      <c r="E286" s="21">
        <v>5385.9775</v>
      </c>
      <c r="F286" s="21">
        <v>300.52640000000002</v>
      </c>
      <c r="G286" s="22">
        <v>36.362712509947997</v>
      </c>
      <c r="H286" s="22">
        <v>24.849882460143</v>
      </c>
      <c r="I286" s="21">
        <v>129.3314</v>
      </c>
      <c r="J286" s="21">
        <v>5815.8352999999997</v>
      </c>
      <c r="K286" s="133"/>
    </row>
    <row r="287" spans="1:13" x14ac:dyDescent="0.2">
      <c r="A287" s="130"/>
      <c r="B287" s="123" t="s">
        <v>68</v>
      </c>
      <c r="C287" s="114"/>
      <c r="D287" s="115"/>
      <c r="E287" s="21">
        <v>5385.9775</v>
      </c>
      <c r="F287" s="21">
        <v>300.52640000000002</v>
      </c>
      <c r="G287" s="22">
        <v>36.362712509947997</v>
      </c>
      <c r="H287" s="22">
        <v>24.849882460143</v>
      </c>
      <c r="I287" s="21">
        <v>129.3314</v>
      </c>
      <c r="J287" s="21">
        <v>5815.8352999999997</v>
      </c>
      <c r="K287" s="133"/>
    </row>
    <row r="288" spans="1:13" x14ac:dyDescent="0.2">
      <c r="A288" s="130"/>
      <c r="B288" s="116"/>
      <c r="C288" s="116"/>
      <c r="D288" s="116"/>
      <c r="E288" s="116"/>
      <c r="F288" s="116"/>
      <c r="G288" s="116"/>
      <c r="H288" s="116"/>
      <c r="I288" s="116"/>
      <c r="J288" s="116"/>
      <c r="K288" s="133"/>
    </row>
    <row r="289" spans="1:11" x14ac:dyDescent="0.2">
      <c r="A289" s="130"/>
      <c r="B289" s="119" t="s">
        <v>67</v>
      </c>
      <c r="C289" s="17" t="s">
        <v>67</v>
      </c>
      <c r="D289" s="17" t="s">
        <v>67</v>
      </c>
      <c r="E289" s="16">
        <v>5971.1632</v>
      </c>
      <c r="F289" s="16">
        <v>6351.6665000000003</v>
      </c>
      <c r="G289" s="18">
        <v>33.805424543854002</v>
      </c>
      <c r="H289" s="18">
        <v>30.798839949748999</v>
      </c>
      <c r="I289" s="16">
        <v>317.33229999999998</v>
      </c>
      <c r="J289" s="21">
        <v>12640.162</v>
      </c>
      <c r="K289" s="133"/>
    </row>
    <row r="290" spans="1:11" x14ac:dyDescent="0.2">
      <c r="A290" s="130"/>
      <c r="B290" s="121"/>
      <c r="C290" s="123" t="s">
        <v>66</v>
      </c>
      <c r="D290" s="115"/>
      <c r="E290" s="21">
        <v>5971.1632</v>
      </c>
      <c r="F290" s="21">
        <v>6351.6665000000003</v>
      </c>
      <c r="G290" s="22">
        <v>33.805424543854002</v>
      </c>
      <c r="H290" s="22">
        <v>30.798839949748999</v>
      </c>
      <c r="I290" s="21">
        <v>317.33229999999998</v>
      </c>
      <c r="J290" s="21">
        <v>12640.162</v>
      </c>
      <c r="K290" s="133"/>
    </row>
    <row r="291" spans="1:11" x14ac:dyDescent="0.2">
      <c r="A291" s="130"/>
      <c r="B291" s="123" t="s">
        <v>66</v>
      </c>
      <c r="C291" s="114"/>
      <c r="D291" s="115"/>
      <c r="E291" s="21">
        <v>5971.1632</v>
      </c>
      <c r="F291" s="21">
        <v>6351.6665000000003</v>
      </c>
      <c r="G291" s="22">
        <v>33.805424543854002</v>
      </c>
      <c r="H291" s="22">
        <v>30.798839949748999</v>
      </c>
      <c r="I291" s="21">
        <v>317.33229999999998</v>
      </c>
      <c r="J291" s="21">
        <v>12640.162</v>
      </c>
      <c r="K291" s="133"/>
    </row>
    <row r="292" spans="1:11" x14ac:dyDescent="0.2">
      <c r="A292" s="130"/>
      <c r="B292" s="116"/>
      <c r="C292" s="116"/>
      <c r="D292" s="116"/>
      <c r="E292" s="116"/>
      <c r="F292" s="116"/>
      <c r="G292" s="116"/>
      <c r="H292" s="116"/>
      <c r="I292" s="116"/>
      <c r="J292" s="116"/>
      <c r="K292" s="133"/>
    </row>
    <row r="293" spans="1:11" ht="12.75" customHeight="1" x14ac:dyDescent="0.2">
      <c r="A293" s="130"/>
      <c r="B293" s="119" t="s">
        <v>65</v>
      </c>
      <c r="C293" s="119" t="s">
        <v>64</v>
      </c>
      <c r="D293" s="17" t="s">
        <v>63</v>
      </c>
      <c r="E293" s="16">
        <v>212.2484</v>
      </c>
      <c r="F293" s="16">
        <v>29.412099999999999</v>
      </c>
      <c r="G293" s="18">
        <v>36.126055288887002</v>
      </c>
      <c r="H293" s="18">
        <v>29.819352720139001</v>
      </c>
      <c r="I293" s="16">
        <v>0.3332</v>
      </c>
      <c r="J293" s="21">
        <v>241.99369999999999</v>
      </c>
      <c r="K293" s="133"/>
    </row>
    <row r="294" spans="1:11" x14ac:dyDescent="0.2">
      <c r="A294" s="130"/>
      <c r="B294" s="120"/>
      <c r="C294" s="120"/>
      <c r="D294" s="17" t="s">
        <v>62</v>
      </c>
      <c r="E294" s="16">
        <v>0</v>
      </c>
      <c r="F294" s="16">
        <v>0</v>
      </c>
      <c r="G294" s="16" t="s">
        <v>26</v>
      </c>
      <c r="H294" s="16" t="s">
        <v>26</v>
      </c>
      <c r="I294" s="16">
        <v>0</v>
      </c>
      <c r="J294" s="21">
        <v>0</v>
      </c>
      <c r="K294" s="133"/>
    </row>
    <row r="295" spans="1:11" x14ac:dyDescent="0.2">
      <c r="A295" s="130"/>
      <c r="B295" s="120"/>
      <c r="C295" s="121"/>
      <c r="D295" s="17" t="s">
        <v>61</v>
      </c>
      <c r="E295" s="16">
        <v>14.250299999999999</v>
      </c>
      <c r="F295" s="16">
        <v>19.662700000000001</v>
      </c>
      <c r="G295" s="18">
        <v>27.323163219120001</v>
      </c>
      <c r="H295" s="18">
        <v>20.309994774370001</v>
      </c>
      <c r="I295" s="16">
        <v>0.1666</v>
      </c>
      <c r="J295" s="21">
        <v>34.079599999999999</v>
      </c>
      <c r="K295" s="133"/>
    </row>
    <row r="296" spans="1:11" x14ac:dyDescent="0.2">
      <c r="A296" s="130"/>
      <c r="B296" s="120"/>
      <c r="C296" s="123" t="s">
        <v>60</v>
      </c>
      <c r="D296" s="115"/>
      <c r="E296" s="21">
        <v>226.49870000000001</v>
      </c>
      <c r="F296" s="21">
        <v>49.074800000000003</v>
      </c>
      <c r="G296" s="22">
        <v>35.042741839800001</v>
      </c>
      <c r="H296" s="22">
        <v>26.009257671758</v>
      </c>
      <c r="I296" s="21">
        <v>0.49980000000000002</v>
      </c>
      <c r="J296" s="21">
        <v>276.07330000000002</v>
      </c>
      <c r="K296" s="133"/>
    </row>
    <row r="297" spans="1:11" ht="12.75" customHeight="1" x14ac:dyDescent="0.2">
      <c r="A297" s="130"/>
      <c r="B297" s="120"/>
      <c r="C297" s="119" t="s">
        <v>59</v>
      </c>
      <c r="D297" s="17" t="s">
        <v>58</v>
      </c>
      <c r="E297" s="50" t="s">
        <v>116</v>
      </c>
      <c r="F297" s="50" t="s">
        <v>116</v>
      </c>
      <c r="G297" s="18">
        <v>31.588733540395999</v>
      </c>
      <c r="H297" s="18">
        <v>26.904407692307998</v>
      </c>
      <c r="I297" s="16">
        <v>0</v>
      </c>
      <c r="J297" s="21">
        <v>8.0813000000000006</v>
      </c>
      <c r="K297" s="133"/>
    </row>
    <row r="298" spans="1:11" x14ac:dyDescent="0.2">
      <c r="A298" s="130"/>
      <c r="B298" s="120"/>
      <c r="C298" s="120"/>
      <c r="D298" s="17" t="s">
        <v>57</v>
      </c>
      <c r="E298" s="16">
        <v>1462.7367999999999</v>
      </c>
      <c r="F298" s="16">
        <v>495.68090000000001</v>
      </c>
      <c r="G298" s="18">
        <v>35.032927886712002</v>
      </c>
      <c r="H298" s="18">
        <v>29.215892269280001</v>
      </c>
      <c r="I298" s="16">
        <v>122.74769999999999</v>
      </c>
      <c r="J298" s="21">
        <v>2081.1653999999999</v>
      </c>
      <c r="K298" s="133"/>
    </row>
    <row r="299" spans="1:11" x14ac:dyDescent="0.2">
      <c r="A299" s="130"/>
      <c r="B299" s="120"/>
      <c r="C299" s="120"/>
      <c r="D299" s="17" t="s">
        <v>56</v>
      </c>
      <c r="E299" s="16">
        <v>204.744</v>
      </c>
      <c r="F299" s="16">
        <v>132.8991</v>
      </c>
      <c r="G299" s="18">
        <v>35.014821518669002</v>
      </c>
      <c r="H299" s="18">
        <v>31.956460830133999</v>
      </c>
      <c r="I299" s="16">
        <v>0</v>
      </c>
      <c r="J299" s="21">
        <v>337.6431</v>
      </c>
      <c r="K299" s="133"/>
    </row>
    <row r="300" spans="1:11" x14ac:dyDescent="0.2">
      <c r="A300" s="130"/>
      <c r="B300" s="120"/>
      <c r="C300" s="120"/>
      <c r="D300" s="17" t="s">
        <v>55</v>
      </c>
      <c r="E300" s="16">
        <v>393.74169999999998</v>
      </c>
      <c r="F300" s="16">
        <v>269.4717</v>
      </c>
      <c r="G300" s="18">
        <v>34.833455385160001</v>
      </c>
      <c r="H300" s="18">
        <v>31.665928418903</v>
      </c>
      <c r="I300" s="16">
        <v>6.8326000000000002</v>
      </c>
      <c r="J300" s="21">
        <v>670.04600000000005</v>
      </c>
      <c r="K300" s="133"/>
    </row>
    <row r="301" spans="1:11" x14ac:dyDescent="0.2">
      <c r="A301" s="130"/>
      <c r="B301" s="120"/>
      <c r="C301" s="120"/>
      <c r="D301" s="17" t="s">
        <v>54</v>
      </c>
      <c r="E301" s="16">
        <v>148.7456</v>
      </c>
      <c r="F301" s="16">
        <v>411.24290000000002</v>
      </c>
      <c r="G301" s="18">
        <v>31.922531125353</v>
      </c>
      <c r="H301" s="18">
        <v>30.086022448266</v>
      </c>
      <c r="I301" s="16">
        <v>30.083100000000002</v>
      </c>
      <c r="J301" s="21">
        <v>590.07159999999999</v>
      </c>
      <c r="K301" s="133"/>
    </row>
    <row r="302" spans="1:11" x14ac:dyDescent="0.2">
      <c r="A302" s="130"/>
      <c r="B302" s="120"/>
      <c r="C302" s="120"/>
      <c r="D302" s="17" t="s">
        <v>53</v>
      </c>
      <c r="E302" s="16">
        <v>31.996500000000001</v>
      </c>
      <c r="F302" s="16">
        <v>48.658299999999997</v>
      </c>
      <c r="G302" s="18">
        <v>31.484481938582999</v>
      </c>
      <c r="H302" s="18">
        <v>27.857613066218999</v>
      </c>
      <c r="I302" s="50" t="s">
        <v>116</v>
      </c>
      <c r="J302" s="21">
        <v>81.654399999999995</v>
      </c>
      <c r="K302" s="133"/>
    </row>
    <row r="303" spans="1:11" x14ac:dyDescent="0.2">
      <c r="A303" s="130"/>
      <c r="B303" s="120"/>
      <c r="C303" s="120"/>
      <c r="D303" s="17" t="s">
        <v>52</v>
      </c>
      <c r="E303" s="16">
        <v>478.16109999999998</v>
      </c>
      <c r="F303" s="16">
        <v>93.819500000000005</v>
      </c>
      <c r="G303" s="18">
        <v>35.892911016806998</v>
      </c>
      <c r="H303" s="18">
        <v>30.250513796599002</v>
      </c>
      <c r="I303" s="50" t="s">
        <v>116</v>
      </c>
      <c r="J303" s="21">
        <v>575.81349999999998</v>
      </c>
      <c r="K303" s="133"/>
    </row>
    <row r="304" spans="1:11" x14ac:dyDescent="0.2">
      <c r="A304" s="130"/>
      <c r="B304" s="120"/>
      <c r="C304" s="121"/>
      <c r="D304" s="17" t="s">
        <v>51</v>
      </c>
      <c r="E304" s="16">
        <v>0</v>
      </c>
      <c r="F304" s="16">
        <v>0</v>
      </c>
      <c r="G304" s="16" t="s">
        <v>26</v>
      </c>
      <c r="H304" s="16" t="s">
        <v>26</v>
      </c>
      <c r="I304" s="16">
        <v>0</v>
      </c>
      <c r="J304" s="21">
        <v>0</v>
      </c>
      <c r="K304" s="133"/>
    </row>
    <row r="305" spans="1:11" x14ac:dyDescent="0.2">
      <c r="A305" s="130"/>
      <c r="B305" s="120"/>
      <c r="C305" s="123" t="s">
        <v>50</v>
      </c>
      <c r="D305" s="115"/>
      <c r="E305" s="21">
        <v>2723.8753999999999</v>
      </c>
      <c r="F305" s="21">
        <v>1456.104</v>
      </c>
      <c r="G305" s="22">
        <v>34.625669458049998</v>
      </c>
      <c r="H305" s="22">
        <v>30.179582397562001</v>
      </c>
      <c r="I305" s="21">
        <v>164.49590000000001</v>
      </c>
      <c r="J305" s="21">
        <v>4344.4753000000001</v>
      </c>
      <c r="K305" s="133"/>
    </row>
    <row r="306" spans="1:11" ht="12.75" customHeight="1" x14ac:dyDescent="0.2">
      <c r="A306" s="130"/>
      <c r="B306" s="120"/>
      <c r="C306" s="119" t="s">
        <v>49</v>
      </c>
      <c r="D306" s="17" t="s">
        <v>48</v>
      </c>
      <c r="E306" s="16">
        <v>33.082099999999997</v>
      </c>
      <c r="F306" s="16">
        <v>9.1635000000000009</v>
      </c>
      <c r="G306" s="18">
        <v>35.544012155349002</v>
      </c>
      <c r="H306" s="18">
        <v>30.287599706443999</v>
      </c>
      <c r="I306" s="16">
        <v>0</v>
      </c>
      <c r="J306" s="21">
        <v>42.245600000000003</v>
      </c>
      <c r="K306" s="133"/>
    </row>
    <row r="307" spans="1:11" x14ac:dyDescent="0.2">
      <c r="A307" s="130"/>
      <c r="B307" s="120"/>
      <c r="C307" s="120"/>
      <c r="D307" s="17" t="s">
        <v>47</v>
      </c>
      <c r="E307" s="16">
        <v>135.58269999999999</v>
      </c>
      <c r="F307" s="16">
        <v>82.578599999999994</v>
      </c>
      <c r="G307" s="18">
        <v>34.948494348494002</v>
      </c>
      <c r="H307" s="18">
        <v>31.541858627417</v>
      </c>
      <c r="I307" s="50" t="s">
        <v>116</v>
      </c>
      <c r="J307" s="21">
        <v>218.911</v>
      </c>
      <c r="K307" s="133"/>
    </row>
    <row r="308" spans="1:11" x14ac:dyDescent="0.2">
      <c r="A308" s="130"/>
      <c r="B308" s="120"/>
      <c r="C308" s="120"/>
      <c r="D308" s="17" t="s">
        <v>46</v>
      </c>
      <c r="E308" s="50" t="s">
        <v>116</v>
      </c>
      <c r="F308" s="16">
        <v>4.9992000000000001</v>
      </c>
      <c r="G308" s="18">
        <v>28.319506407373002</v>
      </c>
      <c r="H308" s="18">
        <v>22.097895631301</v>
      </c>
      <c r="I308" s="50" t="s">
        <v>116</v>
      </c>
      <c r="J308" s="21">
        <v>9.5818999999999992</v>
      </c>
      <c r="K308" s="133"/>
    </row>
    <row r="309" spans="1:11" x14ac:dyDescent="0.2">
      <c r="A309" s="130"/>
      <c r="B309" s="120"/>
      <c r="C309" s="120"/>
      <c r="D309" s="17" t="s">
        <v>45</v>
      </c>
      <c r="E309" s="16">
        <v>29.415900000000001</v>
      </c>
      <c r="F309" s="16">
        <v>15.8301</v>
      </c>
      <c r="G309" s="18">
        <v>34.636551533174</v>
      </c>
      <c r="H309" s="18">
        <v>30.24473065047</v>
      </c>
      <c r="I309" s="16">
        <v>0</v>
      </c>
      <c r="J309" s="21">
        <v>45.246000000000002</v>
      </c>
      <c r="K309" s="133"/>
    </row>
    <row r="310" spans="1:11" x14ac:dyDescent="0.2">
      <c r="A310" s="130"/>
      <c r="B310" s="120"/>
      <c r="C310" s="120"/>
      <c r="D310" s="17" t="s">
        <v>44</v>
      </c>
      <c r="E310" s="16">
        <v>8.0827000000000009</v>
      </c>
      <c r="F310" s="16">
        <v>19.080300000000001</v>
      </c>
      <c r="G310" s="18">
        <v>33.542635982771003</v>
      </c>
      <c r="H310" s="18">
        <v>32.078044957364</v>
      </c>
      <c r="I310" s="16">
        <v>0</v>
      </c>
      <c r="J310" s="21">
        <v>27.163</v>
      </c>
      <c r="K310" s="133"/>
    </row>
    <row r="311" spans="1:11" x14ac:dyDescent="0.2">
      <c r="A311" s="130"/>
      <c r="B311" s="120"/>
      <c r="C311" s="120"/>
      <c r="D311" s="17" t="s">
        <v>43</v>
      </c>
      <c r="E311" s="50" t="s">
        <v>116</v>
      </c>
      <c r="F311" s="16">
        <v>0</v>
      </c>
      <c r="G311" s="18">
        <v>37</v>
      </c>
      <c r="H311" s="16" t="s">
        <v>26</v>
      </c>
      <c r="I311" s="16">
        <v>0</v>
      </c>
      <c r="J311" s="53" t="s">
        <v>116</v>
      </c>
      <c r="K311" s="133"/>
    </row>
    <row r="312" spans="1:11" x14ac:dyDescent="0.2">
      <c r="A312" s="130"/>
      <c r="B312" s="120"/>
      <c r="C312" s="121"/>
      <c r="D312" s="17" t="s">
        <v>42</v>
      </c>
      <c r="E312" s="16">
        <v>0</v>
      </c>
      <c r="F312" s="16">
        <v>0</v>
      </c>
      <c r="G312" s="16" t="s">
        <v>26</v>
      </c>
      <c r="H312" s="16" t="s">
        <v>26</v>
      </c>
      <c r="I312" s="16">
        <v>0</v>
      </c>
      <c r="J312" s="21">
        <v>0</v>
      </c>
      <c r="K312" s="133"/>
    </row>
    <row r="313" spans="1:11" x14ac:dyDescent="0.2">
      <c r="A313" s="130"/>
      <c r="B313" s="120"/>
      <c r="C313" s="123" t="s">
        <v>41</v>
      </c>
      <c r="D313" s="115"/>
      <c r="E313" s="21">
        <v>213.16300000000001</v>
      </c>
      <c r="F313" s="21">
        <v>131.65170000000001</v>
      </c>
      <c r="G313" s="22">
        <v>34.725109201347998</v>
      </c>
      <c r="H313" s="22">
        <v>31.017682099584999</v>
      </c>
      <c r="I313" s="53" t="s">
        <v>116</v>
      </c>
      <c r="J313" s="21">
        <v>346.56400000000002</v>
      </c>
      <c r="K313" s="133"/>
    </row>
    <row r="314" spans="1:11" x14ac:dyDescent="0.2">
      <c r="A314" s="130"/>
      <c r="B314" s="120"/>
      <c r="C314" s="119" t="s">
        <v>40</v>
      </c>
      <c r="D314" s="17" t="s">
        <v>39</v>
      </c>
      <c r="E314" s="16">
        <v>0</v>
      </c>
      <c r="F314" s="50" t="s">
        <v>116</v>
      </c>
      <c r="G314" s="18">
        <v>33.4998</v>
      </c>
      <c r="H314" s="18">
        <v>33.4998</v>
      </c>
      <c r="I314" s="16">
        <v>0</v>
      </c>
      <c r="J314" s="53" t="s">
        <v>116</v>
      </c>
      <c r="K314" s="133"/>
    </row>
    <row r="315" spans="1:11" x14ac:dyDescent="0.2">
      <c r="A315" s="130"/>
      <c r="B315" s="120"/>
      <c r="C315" s="120"/>
      <c r="D315" s="17" t="s">
        <v>38</v>
      </c>
      <c r="E315" s="16">
        <v>0</v>
      </c>
      <c r="F315" s="16">
        <v>0</v>
      </c>
      <c r="G315" s="16" t="s">
        <v>26</v>
      </c>
      <c r="H315" s="16" t="s">
        <v>26</v>
      </c>
      <c r="I315" s="16">
        <v>0</v>
      </c>
      <c r="J315" s="21">
        <v>0</v>
      </c>
      <c r="K315" s="133"/>
    </row>
    <row r="316" spans="1:11" x14ac:dyDescent="0.2">
      <c r="A316" s="130"/>
      <c r="B316" s="120"/>
      <c r="C316" s="120"/>
      <c r="D316" s="17" t="s">
        <v>37</v>
      </c>
      <c r="E316" s="16">
        <v>62.166600000000003</v>
      </c>
      <c r="F316" s="16">
        <v>95.746300000000005</v>
      </c>
      <c r="G316" s="18">
        <v>31.884996864030999</v>
      </c>
      <c r="H316" s="18">
        <v>28.56390399723</v>
      </c>
      <c r="I316" s="16">
        <v>26.916599999999999</v>
      </c>
      <c r="J316" s="21">
        <v>184.8295</v>
      </c>
      <c r="K316" s="133"/>
    </row>
    <row r="317" spans="1:11" x14ac:dyDescent="0.2">
      <c r="A317" s="130"/>
      <c r="B317" s="120"/>
      <c r="C317" s="120"/>
      <c r="D317" s="17" t="s">
        <v>36</v>
      </c>
      <c r="E317" s="16">
        <v>1662.9139</v>
      </c>
      <c r="F317" s="16">
        <v>1287.9740999999999</v>
      </c>
      <c r="G317" s="18">
        <v>33.963826970969002</v>
      </c>
      <c r="H317" s="18">
        <v>30.043799128189001</v>
      </c>
      <c r="I317" s="16">
        <v>281.08319999999998</v>
      </c>
      <c r="J317" s="21">
        <v>3231.9712</v>
      </c>
      <c r="K317" s="133"/>
    </row>
    <row r="318" spans="1:11" x14ac:dyDescent="0.2">
      <c r="A318" s="130"/>
      <c r="B318" s="120"/>
      <c r="C318" s="120"/>
      <c r="D318" s="17" t="s">
        <v>35</v>
      </c>
      <c r="E318" s="16">
        <v>8.4162999999999997</v>
      </c>
      <c r="F318" s="16">
        <v>4.9991000000000003</v>
      </c>
      <c r="G318" s="18">
        <v>34.938355057620001</v>
      </c>
      <c r="H318" s="18">
        <v>31.467445828249001</v>
      </c>
      <c r="I318" s="50" t="s">
        <v>116</v>
      </c>
      <c r="J318" s="21">
        <v>14.9152</v>
      </c>
      <c r="K318" s="133"/>
    </row>
    <row r="319" spans="1:11" x14ac:dyDescent="0.2">
      <c r="A319" s="130"/>
      <c r="B319" s="120"/>
      <c r="C319" s="120"/>
      <c r="D319" s="17" t="s">
        <v>34</v>
      </c>
      <c r="E319" s="16">
        <v>106.1658</v>
      </c>
      <c r="F319" s="16">
        <v>190.48310000000001</v>
      </c>
      <c r="G319" s="18">
        <v>32.319007680527001</v>
      </c>
      <c r="H319" s="18">
        <v>29.710055524716001</v>
      </c>
      <c r="I319" s="16">
        <v>41.916899999999998</v>
      </c>
      <c r="J319" s="21">
        <v>338.56580000000002</v>
      </c>
      <c r="K319" s="133"/>
    </row>
    <row r="320" spans="1:11" x14ac:dyDescent="0.2">
      <c r="A320" s="130"/>
      <c r="B320" s="120"/>
      <c r="C320" s="121"/>
      <c r="D320" s="17" t="s">
        <v>33</v>
      </c>
      <c r="E320" s="16">
        <v>14.0002</v>
      </c>
      <c r="F320" s="16">
        <v>14.162699999999999</v>
      </c>
      <c r="G320" s="18">
        <v>30.073613689641</v>
      </c>
      <c r="H320" s="18">
        <v>23.226699356760999</v>
      </c>
      <c r="I320" s="16">
        <v>530.49980000000005</v>
      </c>
      <c r="J320" s="21">
        <v>558.66269999999997</v>
      </c>
      <c r="K320" s="133"/>
    </row>
    <row r="321" spans="1:11" x14ac:dyDescent="0.2">
      <c r="A321" s="130"/>
      <c r="B321" s="121"/>
      <c r="C321" s="123" t="s">
        <v>32</v>
      </c>
      <c r="D321" s="115"/>
      <c r="E321" s="21">
        <v>1853.6628000000001</v>
      </c>
      <c r="F321" s="21">
        <v>1594.3649</v>
      </c>
      <c r="G321" s="22">
        <v>33.698992158624002</v>
      </c>
      <c r="H321" s="22">
        <v>29.861128293166001</v>
      </c>
      <c r="I321" s="21">
        <v>881.91629999999998</v>
      </c>
      <c r="J321" s="21">
        <v>4329.9440000000004</v>
      </c>
      <c r="K321" s="133"/>
    </row>
    <row r="322" spans="1:11" x14ac:dyDescent="0.2">
      <c r="A322" s="130"/>
      <c r="B322" s="123" t="s">
        <v>31</v>
      </c>
      <c r="C322" s="114"/>
      <c r="D322" s="115"/>
      <c r="E322" s="21">
        <v>5017.1998999999996</v>
      </c>
      <c r="F322" s="21">
        <v>3231.1954000000001</v>
      </c>
      <c r="G322" s="22">
        <v>34.256387130355002</v>
      </c>
      <c r="H322" s="22">
        <v>29.993257346583999</v>
      </c>
      <c r="I322" s="21">
        <v>1048.6613</v>
      </c>
      <c r="J322" s="21">
        <v>9297.0565999999999</v>
      </c>
      <c r="K322" s="133"/>
    </row>
    <row r="323" spans="1:11" x14ac:dyDescent="0.2">
      <c r="A323" s="130"/>
      <c r="B323" s="118"/>
      <c r="C323" s="118"/>
      <c r="D323" s="118"/>
      <c r="E323" s="118"/>
      <c r="F323" s="118"/>
      <c r="G323" s="118"/>
      <c r="H323" s="118"/>
      <c r="I323" s="118"/>
      <c r="J323" s="118"/>
      <c r="K323" s="133"/>
    </row>
    <row r="324" spans="1:11" ht="12.75" customHeight="1" x14ac:dyDescent="0.2">
      <c r="A324" s="130"/>
      <c r="B324" s="119" t="s">
        <v>30</v>
      </c>
      <c r="C324" s="119" t="s">
        <v>29</v>
      </c>
      <c r="D324" s="122" t="s">
        <v>28</v>
      </c>
      <c r="E324" s="122"/>
      <c r="F324" s="122"/>
      <c r="G324" s="122"/>
      <c r="H324" s="122"/>
      <c r="I324" s="122"/>
      <c r="J324" s="122"/>
      <c r="K324" s="133"/>
    </row>
    <row r="325" spans="1:11" x14ac:dyDescent="0.2">
      <c r="A325" s="130"/>
      <c r="B325" s="120"/>
      <c r="C325" s="120"/>
      <c r="D325" s="17" t="s">
        <v>27</v>
      </c>
      <c r="E325" s="16">
        <v>344.91460000000001</v>
      </c>
      <c r="F325" s="16">
        <v>146.40440000000001</v>
      </c>
      <c r="G325" s="18">
        <v>34.775418650855997</v>
      </c>
      <c r="H325" s="18">
        <v>29.534520247479001</v>
      </c>
      <c r="I325" s="50" t="s">
        <v>116</v>
      </c>
      <c r="J325" s="21">
        <v>493.8186</v>
      </c>
      <c r="K325" s="133"/>
    </row>
    <row r="326" spans="1:11" x14ac:dyDescent="0.2">
      <c r="A326" s="130"/>
      <c r="B326" s="120"/>
      <c r="C326" s="120"/>
      <c r="D326" s="122" t="s">
        <v>25</v>
      </c>
      <c r="E326" s="122"/>
      <c r="F326" s="122"/>
      <c r="G326" s="122"/>
      <c r="H326" s="122"/>
      <c r="I326" s="122"/>
      <c r="J326" s="122"/>
      <c r="K326" s="133"/>
    </row>
    <row r="327" spans="1:11" x14ac:dyDescent="0.2">
      <c r="A327" s="130"/>
      <c r="B327" s="120"/>
      <c r="C327" s="120"/>
      <c r="D327" s="17" t="s">
        <v>24</v>
      </c>
      <c r="E327" s="16">
        <v>103.999</v>
      </c>
      <c r="F327" s="16">
        <v>47.326500000000003</v>
      </c>
      <c r="G327" s="18">
        <v>34.885346034805998</v>
      </c>
      <c r="H327" s="18">
        <v>30.238437902444002</v>
      </c>
      <c r="I327" s="16">
        <v>18.5</v>
      </c>
      <c r="J327" s="21">
        <v>169.82550000000001</v>
      </c>
      <c r="K327" s="133"/>
    </row>
    <row r="328" spans="1:11" x14ac:dyDescent="0.2">
      <c r="A328" s="130"/>
      <c r="B328" s="120"/>
      <c r="C328" s="120"/>
      <c r="D328" s="17" t="s">
        <v>23</v>
      </c>
      <c r="E328" s="16">
        <v>144.57679999999999</v>
      </c>
      <c r="F328" s="16">
        <v>78.656300000000002</v>
      </c>
      <c r="G328" s="18">
        <v>34.499758043542997</v>
      </c>
      <c r="H328" s="18">
        <v>29.904106057747001</v>
      </c>
      <c r="I328" s="16">
        <v>0</v>
      </c>
      <c r="J328" s="21">
        <v>223.23310000000001</v>
      </c>
      <c r="K328" s="133"/>
    </row>
    <row r="329" spans="1:11" x14ac:dyDescent="0.2">
      <c r="A329" s="130"/>
      <c r="B329" s="120"/>
      <c r="C329" s="120"/>
      <c r="D329" s="122" t="s">
        <v>22</v>
      </c>
      <c r="E329" s="122"/>
      <c r="F329" s="122"/>
      <c r="G329" s="122"/>
      <c r="H329" s="122"/>
      <c r="I329" s="122"/>
      <c r="J329" s="122"/>
      <c r="K329" s="133"/>
    </row>
    <row r="330" spans="1:11" x14ac:dyDescent="0.2">
      <c r="A330" s="130"/>
      <c r="B330" s="120"/>
      <c r="C330" s="120"/>
      <c r="D330" s="17" t="s">
        <v>21</v>
      </c>
      <c r="E330" s="16">
        <v>1596.4078</v>
      </c>
      <c r="F330" s="16">
        <v>1336.2442000000001</v>
      </c>
      <c r="G330" s="18">
        <v>34.110979607521998</v>
      </c>
      <c r="H330" s="18">
        <v>30.651822262450001</v>
      </c>
      <c r="I330" s="16">
        <v>40.331099999999999</v>
      </c>
      <c r="J330" s="21">
        <v>2972.9830999999999</v>
      </c>
      <c r="K330" s="133"/>
    </row>
    <row r="331" spans="1:11" x14ac:dyDescent="0.2">
      <c r="A331" s="130"/>
      <c r="B331" s="120"/>
      <c r="C331" s="121"/>
      <c r="D331" s="17" t="s">
        <v>20</v>
      </c>
      <c r="E331" s="16">
        <v>1035.5779</v>
      </c>
      <c r="F331" s="16">
        <v>35.244599999999998</v>
      </c>
      <c r="G331" s="18">
        <v>36.741846600814</v>
      </c>
      <c r="H331" s="18">
        <v>29.156629148863001</v>
      </c>
      <c r="I331" s="16">
        <v>27.666</v>
      </c>
      <c r="J331" s="21">
        <v>1098.4884999999999</v>
      </c>
      <c r="K331" s="133"/>
    </row>
    <row r="332" spans="1:11" x14ac:dyDescent="0.2">
      <c r="A332" s="130"/>
      <c r="B332" s="120"/>
      <c r="C332" s="123" t="s">
        <v>19</v>
      </c>
      <c r="D332" s="115"/>
      <c r="E332" s="21">
        <v>3225.4760999999999</v>
      </c>
      <c r="F332" s="21">
        <v>1643.876</v>
      </c>
      <c r="G332" s="22">
        <v>34.798465874850002</v>
      </c>
      <c r="H332" s="22">
        <v>30.472580008559</v>
      </c>
      <c r="I332" s="21">
        <v>88.996700000000004</v>
      </c>
      <c r="J332" s="21">
        <v>4958.3487999999998</v>
      </c>
      <c r="K332" s="133"/>
    </row>
    <row r="333" spans="1:11" x14ac:dyDescent="0.2">
      <c r="A333" s="130"/>
      <c r="B333" s="120"/>
      <c r="C333" s="119" t="s">
        <v>12</v>
      </c>
      <c r="D333" s="17" t="s">
        <v>18</v>
      </c>
      <c r="E333" s="16">
        <v>2526.0394000000001</v>
      </c>
      <c r="F333" s="16">
        <v>768.39099999999996</v>
      </c>
      <c r="G333" s="18">
        <v>34.974946501726002</v>
      </c>
      <c r="H333" s="18">
        <v>28.295227739653001</v>
      </c>
      <c r="I333" s="16">
        <v>276.08069999999998</v>
      </c>
      <c r="J333" s="21">
        <v>3570.5111000000002</v>
      </c>
      <c r="K333" s="133"/>
    </row>
    <row r="334" spans="1:11" x14ac:dyDescent="0.2">
      <c r="A334" s="130"/>
      <c r="B334" s="120"/>
      <c r="C334" s="120"/>
      <c r="D334" s="17" t="s">
        <v>17</v>
      </c>
      <c r="E334" s="16">
        <v>457.98360000000002</v>
      </c>
      <c r="F334" s="16">
        <v>64.146699999999996</v>
      </c>
      <c r="G334" s="18">
        <v>35.349348595724003</v>
      </c>
      <c r="H334" s="18">
        <v>23.564310979209001</v>
      </c>
      <c r="I334" s="16">
        <v>6.4991000000000003</v>
      </c>
      <c r="J334" s="21">
        <v>528.62940000000003</v>
      </c>
      <c r="K334" s="133"/>
    </row>
    <row r="335" spans="1:11" x14ac:dyDescent="0.2">
      <c r="A335" s="130"/>
      <c r="B335" s="120"/>
      <c r="C335" s="120"/>
      <c r="D335" s="17" t="s">
        <v>16</v>
      </c>
      <c r="E335" s="16">
        <v>316.15410000000003</v>
      </c>
      <c r="F335" s="16">
        <v>41.241399999999999</v>
      </c>
      <c r="G335" s="18">
        <v>36.277456726624003</v>
      </c>
      <c r="H335" s="18">
        <v>30.738483309005002</v>
      </c>
      <c r="I335" s="50" t="s">
        <v>116</v>
      </c>
      <c r="J335" s="21">
        <v>358.97829999999999</v>
      </c>
      <c r="K335" s="133"/>
    </row>
    <row r="336" spans="1:11" x14ac:dyDescent="0.2">
      <c r="A336" s="130"/>
      <c r="B336" s="120"/>
      <c r="C336" s="120"/>
      <c r="D336" s="17" t="s">
        <v>15</v>
      </c>
      <c r="E336" s="16">
        <v>962.5797</v>
      </c>
      <c r="F336" s="16">
        <v>354.13909999999998</v>
      </c>
      <c r="G336" s="18">
        <v>35.422590075968003</v>
      </c>
      <c r="H336" s="18">
        <v>31.135057941130999</v>
      </c>
      <c r="I336" s="16">
        <v>474.83280000000002</v>
      </c>
      <c r="J336" s="21">
        <v>1791.5516</v>
      </c>
      <c r="K336" s="133"/>
    </row>
    <row r="337" spans="1:13" x14ac:dyDescent="0.2">
      <c r="A337" s="130"/>
      <c r="B337" s="120"/>
      <c r="C337" s="120"/>
      <c r="D337" s="17" t="s">
        <v>14</v>
      </c>
      <c r="E337" s="16">
        <v>508.3272</v>
      </c>
      <c r="F337" s="16">
        <v>94.3232</v>
      </c>
      <c r="G337" s="18">
        <v>36.282954193526002</v>
      </c>
      <c r="H337" s="18">
        <v>32.418646291792001</v>
      </c>
      <c r="I337" s="16">
        <v>15.2491</v>
      </c>
      <c r="J337" s="21">
        <v>617.89949999999999</v>
      </c>
      <c r="K337" s="133"/>
    </row>
    <row r="338" spans="1:13" x14ac:dyDescent="0.2">
      <c r="A338" s="130"/>
      <c r="B338" s="120"/>
      <c r="C338" s="120"/>
      <c r="D338" s="17" t="s">
        <v>13</v>
      </c>
      <c r="E338" s="16">
        <v>83.410200000000003</v>
      </c>
      <c r="F338" s="16">
        <v>5.2478999999999996</v>
      </c>
      <c r="G338" s="18">
        <v>36.673810466273999</v>
      </c>
      <c r="H338" s="18">
        <v>31.489349206349001</v>
      </c>
      <c r="I338" s="16">
        <v>0</v>
      </c>
      <c r="J338" s="21">
        <v>88.658100000000005</v>
      </c>
      <c r="K338" s="133"/>
    </row>
    <row r="339" spans="1:13" x14ac:dyDescent="0.2">
      <c r="A339" s="130"/>
      <c r="B339" s="120"/>
      <c r="C339" s="121"/>
      <c r="D339" s="17" t="s">
        <v>12</v>
      </c>
      <c r="E339" s="16">
        <v>726.89239999999995</v>
      </c>
      <c r="F339" s="16">
        <v>71.644099999999995</v>
      </c>
      <c r="G339" s="18">
        <v>36.054076516715</v>
      </c>
      <c r="H339" s="18">
        <v>26.45685091152</v>
      </c>
      <c r="I339" s="16">
        <v>145.0813</v>
      </c>
      <c r="J339" s="21">
        <v>943.61779999999999</v>
      </c>
      <c r="K339" s="133"/>
    </row>
    <row r="340" spans="1:13" x14ac:dyDescent="0.2">
      <c r="A340" s="130"/>
      <c r="B340" s="121"/>
      <c r="C340" s="123" t="s">
        <v>11</v>
      </c>
      <c r="D340" s="115"/>
      <c r="E340" s="21">
        <v>5581.3865999999998</v>
      </c>
      <c r="F340" s="21">
        <v>1399.1333999999999</v>
      </c>
      <c r="G340" s="22">
        <v>35.412024655758003</v>
      </c>
      <c r="H340" s="22">
        <v>29.064970712907002</v>
      </c>
      <c r="I340" s="21">
        <v>919.32579999999996</v>
      </c>
      <c r="J340" s="21">
        <v>7899.8458000000001</v>
      </c>
      <c r="K340" s="133"/>
    </row>
    <row r="341" spans="1:13" x14ac:dyDescent="0.2">
      <c r="A341" s="130"/>
      <c r="B341" s="123" t="s">
        <v>10</v>
      </c>
      <c r="C341" s="114"/>
      <c r="D341" s="115"/>
      <c r="E341" s="21">
        <v>8806.8626999999997</v>
      </c>
      <c r="F341" s="21">
        <v>3043.0093999999999</v>
      </c>
      <c r="G341" s="22">
        <v>35.159900943951001</v>
      </c>
      <c r="H341" s="22">
        <v>29.825380831423001</v>
      </c>
      <c r="I341" s="21">
        <v>1008.3225</v>
      </c>
      <c r="J341" s="21">
        <v>12858.194600000001</v>
      </c>
      <c r="K341" s="133"/>
    </row>
    <row r="342" spans="1:13" x14ac:dyDescent="0.2">
      <c r="A342" s="130"/>
      <c r="B342" s="116"/>
      <c r="C342" s="116"/>
      <c r="D342" s="116"/>
      <c r="E342" s="116"/>
      <c r="F342" s="116"/>
      <c r="G342" s="116"/>
      <c r="H342" s="116"/>
      <c r="I342" s="116"/>
      <c r="J342" s="116"/>
      <c r="K342" s="133"/>
    </row>
    <row r="343" spans="1:13" x14ac:dyDescent="0.2">
      <c r="A343" s="130"/>
      <c r="B343" s="123" t="s">
        <v>9</v>
      </c>
      <c r="C343" s="114"/>
      <c r="D343" s="115"/>
      <c r="E343" s="21">
        <v>25181.203300000001</v>
      </c>
      <c r="F343" s="21">
        <v>12926.3977</v>
      </c>
      <c r="G343" s="22">
        <v>34.705825431728996</v>
      </c>
      <c r="H343" s="22">
        <v>30.229999426812</v>
      </c>
      <c r="I343" s="21">
        <v>2503.6475</v>
      </c>
      <c r="J343" s="21">
        <v>40611.248500000002</v>
      </c>
      <c r="K343" s="133"/>
    </row>
    <row r="344" spans="1:13" x14ac:dyDescent="0.2">
      <c r="A344" s="131"/>
      <c r="B344" s="116"/>
      <c r="C344" s="116"/>
      <c r="D344" s="116"/>
      <c r="E344" s="116"/>
      <c r="F344" s="116"/>
      <c r="G344" s="116"/>
      <c r="H344" s="116"/>
      <c r="I344" s="116"/>
      <c r="J344" s="116"/>
      <c r="K344" s="134"/>
    </row>
    <row r="345" spans="1:13" x14ac:dyDescent="0.2">
      <c r="A345" s="113" t="s">
        <v>101</v>
      </c>
      <c r="B345" s="113"/>
      <c r="C345" s="113"/>
      <c r="D345" s="113"/>
      <c r="E345" s="113"/>
      <c r="F345" s="113"/>
      <c r="G345" s="113"/>
      <c r="H345" s="113"/>
      <c r="I345" s="113"/>
      <c r="J345" s="113"/>
      <c r="K345" s="113"/>
      <c r="L345" s="9"/>
      <c r="M345" s="9"/>
    </row>
    <row r="346" spans="1:13" x14ac:dyDescent="0.2">
      <c r="A346" s="67" t="s">
        <v>86</v>
      </c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10"/>
      <c r="M346" s="10"/>
    </row>
    <row r="347" spans="1:13" x14ac:dyDescent="0.2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8"/>
      <c r="M347" s="8"/>
    </row>
    <row r="348" spans="1:13" x14ac:dyDescent="0.2">
      <c r="A348" s="90" t="s">
        <v>102</v>
      </c>
      <c r="B348" s="89"/>
      <c r="C348" s="89"/>
      <c r="D348" s="89"/>
      <c r="E348" s="89"/>
      <c r="F348" s="89"/>
      <c r="G348" s="89"/>
      <c r="H348" s="89"/>
      <c r="I348" s="89"/>
      <c r="J348" s="89"/>
      <c r="K348" s="89"/>
    </row>
    <row r="349" spans="1:13" x14ac:dyDescent="0.2">
      <c r="A349" s="129"/>
      <c r="B349" s="116"/>
      <c r="C349" s="116"/>
      <c r="D349" s="116"/>
      <c r="E349" s="116"/>
      <c r="F349" s="116"/>
      <c r="G349" s="116"/>
      <c r="H349" s="116"/>
      <c r="I349" s="116"/>
      <c r="J349" s="116"/>
      <c r="K349" s="132"/>
    </row>
    <row r="350" spans="1:13" ht="51" x14ac:dyDescent="0.2">
      <c r="A350" s="130"/>
      <c r="B350" s="126"/>
      <c r="C350" s="127"/>
      <c r="D350" s="128"/>
      <c r="E350" s="7" t="s">
        <v>83</v>
      </c>
      <c r="F350" s="7" t="s">
        <v>78</v>
      </c>
      <c r="G350" s="7" t="s">
        <v>77</v>
      </c>
      <c r="H350" s="7" t="s">
        <v>76</v>
      </c>
      <c r="I350" s="7" t="s">
        <v>75</v>
      </c>
      <c r="J350" s="7" t="s">
        <v>74</v>
      </c>
      <c r="K350" s="133"/>
    </row>
    <row r="351" spans="1:13" x14ac:dyDescent="0.2">
      <c r="A351" s="130"/>
      <c r="B351" s="119" t="s">
        <v>73</v>
      </c>
      <c r="C351" s="119" t="s">
        <v>73</v>
      </c>
      <c r="D351" s="17" t="s">
        <v>72</v>
      </c>
      <c r="E351" s="16">
        <v>148.58240000000001</v>
      </c>
      <c r="F351" s="16">
        <v>20.328499999999998</v>
      </c>
      <c r="G351" s="18">
        <v>35.419791583609999</v>
      </c>
      <c r="H351" s="18">
        <v>23.869939946380999</v>
      </c>
      <c r="I351" s="50" t="s">
        <v>116</v>
      </c>
      <c r="J351" s="21">
        <v>170.5772</v>
      </c>
      <c r="K351" s="133"/>
    </row>
    <row r="352" spans="1:13" x14ac:dyDescent="0.2">
      <c r="A352" s="130"/>
      <c r="B352" s="120"/>
      <c r="C352" s="120"/>
      <c r="D352" s="17" t="s">
        <v>71</v>
      </c>
      <c r="E352" s="16">
        <v>642.58159999999998</v>
      </c>
      <c r="F352" s="16">
        <v>77.828999999999994</v>
      </c>
      <c r="G352" s="18">
        <v>35.770491348599997</v>
      </c>
      <c r="H352" s="18">
        <v>25.619267043647</v>
      </c>
      <c r="I352" s="50" t="s">
        <v>116</v>
      </c>
      <c r="J352" s="21">
        <v>721.74339999999995</v>
      </c>
      <c r="K352" s="133"/>
    </row>
    <row r="353" spans="1:11" x14ac:dyDescent="0.2">
      <c r="A353" s="130"/>
      <c r="B353" s="120"/>
      <c r="C353" s="120"/>
      <c r="D353" s="17" t="s">
        <v>70</v>
      </c>
      <c r="E353" s="16">
        <v>852.16600000000005</v>
      </c>
      <c r="F353" s="16">
        <v>9.4962999999999997</v>
      </c>
      <c r="G353" s="18">
        <v>36.807336176782997</v>
      </c>
      <c r="H353" s="18">
        <v>19.518333136064001</v>
      </c>
      <c r="I353" s="50" t="s">
        <v>116</v>
      </c>
      <c r="J353" s="21">
        <v>864.82870000000003</v>
      </c>
      <c r="K353" s="133"/>
    </row>
    <row r="354" spans="1:11" x14ac:dyDescent="0.2">
      <c r="A354" s="130"/>
      <c r="B354" s="120"/>
      <c r="C354" s="121"/>
      <c r="D354" s="17" t="s">
        <v>69</v>
      </c>
      <c r="E354" s="16">
        <v>36.499499999999998</v>
      </c>
      <c r="F354" s="16">
        <v>18.0809</v>
      </c>
      <c r="G354" s="18">
        <v>30.058658169966002</v>
      </c>
      <c r="H354" s="18">
        <v>16.046329905038</v>
      </c>
      <c r="I354" s="16">
        <v>20</v>
      </c>
      <c r="J354" s="21">
        <v>74.580399999999997</v>
      </c>
      <c r="K354" s="133"/>
    </row>
    <row r="355" spans="1:11" x14ac:dyDescent="0.2">
      <c r="A355" s="130"/>
      <c r="B355" s="121"/>
      <c r="C355" s="123" t="s">
        <v>68</v>
      </c>
      <c r="D355" s="115"/>
      <c r="E355" s="21">
        <v>1679.8295000000001</v>
      </c>
      <c r="F355" s="21">
        <v>125.7347</v>
      </c>
      <c r="G355" s="22">
        <v>36.059829687739999</v>
      </c>
      <c r="H355" s="22">
        <v>23.499050320079</v>
      </c>
      <c r="I355" s="21">
        <v>26.165500000000002</v>
      </c>
      <c r="J355" s="21">
        <v>1831.7297000000001</v>
      </c>
      <c r="K355" s="133"/>
    </row>
    <row r="356" spans="1:11" x14ac:dyDescent="0.2">
      <c r="A356" s="130"/>
      <c r="B356" s="123" t="s">
        <v>68</v>
      </c>
      <c r="C356" s="114"/>
      <c r="D356" s="115"/>
      <c r="E356" s="21">
        <v>1679.8295000000001</v>
      </c>
      <c r="F356" s="21">
        <v>125.7347</v>
      </c>
      <c r="G356" s="22">
        <v>36.059829687739999</v>
      </c>
      <c r="H356" s="22">
        <v>23.499050320079</v>
      </c>
      <c r="I356" s="21">
        <v>26.165500000000002</v>
      </c>
      <c r="J356" s="21">
        <v>1831.7297000000001</v>
      </c>
      <c r="K356" s="133"/>
    </row>
    <row r="357" spans="1:11" x14ac:dyDescent="0.2">
      <c r="A357" s="130"/>
      <c r="B357" s="116"/>
      <c r="C357" s="116"/>
      <c r="D357" s="116"/>
      <c r="E357" s="116"/>
      <c r="F357" s="116"/>
      <c r="G357" s="116"/>
      <c r="H357" s="116"/>
      <c r="I357" s="116"/>
      <c r="J357" s="116"/>
      <c r="K357" s="133"/>
    </row>
    <row r="358" spans="1:11" x14ac:dyDescent="0.2">
      <c r="A358" s="130"/>
      <c r="B358" s="119" t="s">
        <v>67</v>
      </c>
      <c r="C358" s="17" t="s">
        <v>67</v>
      </c>
      <c r="D358" s="17" t="s">
        <v>67</v>
      </c>
      <c r="E358" s="16">
        <v>1968.8303000000001</v>
      </c>
      <c r="F358" s="16">
        <v>2533.5625</v>
      </c>
      <c r="G358" s="18">
        <v>33.634815875120999</v>
      </c>
      <c r="H358" s="18">
        <v>31.017492455825</v>
      </c>
      <c r="I358" s="16">
        <v>58.749000000000002</v>
      </c>
      <c r="J358" s="21">
        <v>4561.1418000000003</v>
      </c>
      <c r="K358" s="133"/>
    </row>
    <row r="359" spans="1:11" x14ac:dyDescent="0.2">
      <c r="A359" s="130"/>
      <c r="B359" s="121"/>
      <c r="C359" s="123" t="s">
        <v>66</v>
      </c>
      <c r="D359" s="115"/>
      <c r="E359" s="21">
        <v>1968.8303000000001</v>
      </c>
      <c r="F359" s="21">
        <v>2533.5625</v>
      </c>
      <c r="G359" s="22">
        <v>33.634815875120999</v>
      </c>
      <c r="H359" s="22">
        <v>31.017492455825</v>
      </c>
      <c r="I359" s="21">
        <v>58.749000000000002</v>
      </c>
      <c r="J359" s="21">
        <v>4561.1418000000003</v>
      </c>
      <c r="K359" s="133"/>
    </row>
    <row r="360" spans="1:11" x14ac:dyDescent="0.2">
      <c r="A360" s="130"/>
      <c r="B360" s="123" t="s">
        <v>66</v>
      </c>
      <c r="C360" s="114"/>
      <c r="D360" s="115"/>
      <c r="E360" s="21">
        <v>1968.8303000000001</v>
      </c>
      <c r="F360" s="21">
        <v>2533.5625</v>
      </c>
      <c r="G360" s="22">
        <v>33.634815875120999</v>
      </c>
      <c r="H360" s="22">
        <v>31.017492455825</v>
      </c>
      <c r="I360" s="21">
        <v>58.749000000000002</v>
      </c>
      <c r="J360" s="21">
        <v>4561.1418000000003</v>
      </c>
      <c r="K360" s="133"/>
    </row>
    <row r="361" spans="1:11" x14ac:dyDescent="0.2">
      <c r="A361" s="130"/>
      <c r="B361" s="116"/>
      <c r="C361" s="116"/>
      <c r="D361" s="116"/>
      <c r="E361" s="116"/>
      <c r="F361" s="116"/>
      <c r="G361" s="116"/>
      <c r="H361" s="116"/>
      <c r="I361" s="116"/>
      <c r="J361" s="116"/>
      <c r="K361" s="133"/>
    </row>
    <row r="362" spans="1:11" ht="12.75" customHeight="1" x14ac:dyDescent="0.2">
      <c r="A362" s="130"/>
      <c r="B362" s="119" t="s">
        <v>65</v>
      </c>
      <c r="C362" s="119" t="s">
        <v>64</v>
      </c>
      <c r="D362" s="17" t="s">
        <v>63</v>
      </c>
      <c r="E362" s="16">
        <v>35.916200000000003</v>
      </c>
      <c r="F362" s="16">
        <v>6.9162999999999997</v>
      </c>
      <c r="G362" s="18">
        <v>36.365367318508</v>
      </c>
      <c r="H362" s="18">
        <v>33.069733191156999</v>
      </c>
      <c r="I362" s="16">
        <v>0</v>
      </c>
      <c r="J362" s="21">
        <v>42.832500000000003</v>
      </c>
      <c r="K362" s="133"/>
    </row>
    <row r="363" spans="1:11" x14ac:dyDescent="0.2">
      <c r="A363" s="130"/>
      <c r="B363" s="120"/>
      <c r="C363" s="120"/>
      <c r="D363" s="17" t="s">
        <v>62</v>
      </c>
      <c r="E363" s="16">
        <v>0</v>
      </c>
      <c r="F363" s="16">
        <v>0</v>
      </c>
      <c r="G363" s="16" t="s">
        <v>26</v>
      </c>
      <c r="H363" s="16" t="s">
        <v>26</v>
      </c>
      <c r="I363" s="16">
        <v>0</v>
      </c>
      <c r="J363" s="21">
        <v>0</v>
      </c>
      <c r="K363" s="133"/>
    </row>
    <row r="364" spans="1:11" x14ac:dyDescent="0.2">
      <c r="A364" s="130"/>
      <c r="B364" s="120"/>
      <c r="C364" s="121"/>
      <c r="D364" s="17" t="s">
        <v>61</v>
      </c>
      <c r="E364" s="16">
        <v>5.1646000000000001</v>
      </c>
      <c r="F364" s="50" t="s">
        <v>116</v>
      </c>
      <c r="G364" s="18">
        <v>28.029746641014999</v>
      </c>
      <c r="H364" s="18">
        <v>16.908234614461001</v>
      </c>
      <c r="I364" s="16">
        <v>0.1666</v>
      </c>
      <c r="J364" s="21">
        <v>9.4968000000000004</v>
      </c>
      <c r="K364" s="133"/>
    </row>
    <row r="365" spans="1:11" x14ac:dyDescent="0.2">
      <c r="A365" s="130"/>
      <c r="B365" s="120"/>
      <c r="C365" s="123" t="s">
        <v>60</v>
      </c>
      <c r="D365" s="115"/>
      <c r="E365" s="21">
        <v>41.080800000000004</v>
      </c>
      <c r="F365" s="21">
        <v>11.081899999999999</v>
      </c>
      <c r="G365" s="22">
        <v>34.874397563393003</v>
      </c>
      <c r="H365" s="22">
        <v>26.994751602162001</v>
      </c>
      <c r="I365" s="21">
        <v>0.1666</v>
      </c>
      <c r="J365" s="21">
        <v>52.329300000000003</v>
      </c>
      <c r="K365" s="133"/>
    </row>
    <row r="366" spans="1:11" ht="12.75" customHeight="1" x14ac:dyDescent="0.2">
      <c r="A366" s="130"/>
      <c r="B366" s="120"/>
      <c r="C366" s="119" t="s">
        <v>59</v>
      </c>
      <c r="D366" s="17" t="s">
        <v>58</v>
      </c>
      <c r="E366" s="50" t="s">
        <v>116</v>
      </c>
      <c r="F366" s="50" t="s">
        <v>116</v>
      </c>
      <c r="G366" s="18">
        <v>34.940797204573997</v>
      </c>
      <c r="H366" s="18">
        <v>29.999600000000001</v>
      </c>
      <c r="I366" s="16">
        <v>0</v>
      </c>
      <c r="J366" s="21">
        <v>5.6664000000000003</v>
      </c>
      <c r="K366" s="133"/>
    </row>
    <row r="367" spans="1:11" x14ac:dyDescent="0.2">
      <c r="A367" s="130"/>
      <c r="B367" s="120"/>
      <c r="C367" s="120"/>
      <c r="D367" s="17" t="s">
        <v>57</v>
      </c>
      <c r="E367" s="16">
        <v>492.99919999999997</v>
      </c>
      <c r="F367" s="16">
        <v>209.98779999999999</v>
      </c>
      <c r="G367" s="18">
        <v>35.126720916361002</v>
      </c>
      <c r="H367" s="18">
        <v>30.604512095703001</v>
      </c>
      <c r="I367" s="16">
        <v>50.749400000000001</v>
      </c>
      <c r="J367" s="21">
        <v>753.7364</v>
      </c>
      <c r="K367" s="133"/>
    </row>
    <row r="368" spans="1:11" x14ac:dyDescent="0.2">
      <c r="A368" s="130"/>
      <c r="B368" s="120"/>
      <c r="C368" s="120"/>
      <c r="D368" s="17" t="s">
        <v>56</v>
      </c>
      <c r="E368" s="16">
        <v>65.831599999999995</v>
      </c>
      <c r="F368" s="16">
        <v>45.5794</v>
      </c>
      <c r="G368" s="18">
        <v>35.275418060874003</v>
      </c>
      <c r="H368" s="18">
        <v>32.784556215747003</v>
      </c>
      <c r="I368" s="16">
        <v>0.24990000000000001</v>
      </c>
      <c r="J368" s="21">
        <v>111.6609</v>
      </c>
      <c r="K368" s="133"/>
    </row>
    <row r="369" spans="1:11" x14ac:dyDescent="0.2">
      <c r="A369" s="130"/>
      <c r="B369" s="120"/>
      <c r="C369" s="120"/>
      <c r="D369" s="17" t="s">
        <v>55</v>
      </c>
      <c r="E369" s="16">
        <v>127.9984</v>
      </c>
      <c r="F369" s="16">
        <v>73.828599999999994</v>
      </c>
      <c r="G369" s="18">
        <v>35.001534500338998</v>
      </c>
      <c r="H369" s="18">
        <v>31.493735706351998</v>
      </c>
      <c r="I369" s="16">
        <v>0.41649999999999998</v>
      </c>
      <c r="J369" s="21">
        <v>202.24350000000001</v>
      </c>
      <c r="K369" s="133"/>
    </row>
    <row r="370" spans="1:11" x14ac:dyDescent="0.2">
      <c r="A370" s="130"/>
      <c r="B370" s="120"/>
      <c r="C370" s="120"/>
      <c r="D370" s="17" t="s">
        <v>54</v>
      </c>
      <c r="E370" s="16">
        <v>81.248999999999995</v>
      </c>
      <c r="F370" s="16">
        <v>114.49809999999999</v>
      </c>
      <c r="G370" s="18">
        <v>32.833753701587</v>
      </c>
      <c r="H370" s="18">
        <v>29.877343547186001</v>
      </c>
      <c r="I370" s="50" t="s">
        <v>116</v>
      </c>
      <c r="J370" s="21">
        <v>199.74700000000001</v>
      </c>
      <c r="K370" s="133"/>
    </row>
    <row r="371" spans="1:11" x14ac:dyDescent="0.2">
      <c r="A371" s="130"/>
      <c r="B371" s="120"/>
      <c r="C371" s="120"/>
      <c r="D371" s="17" t="s">
        <v>53</v>
      </c>
      <c r="E371" s="16">
        <v>14.499599999999999</v>
      </c>
      <c r="F371" s="16">
        <v>20.913399999999999</v>
      </c>
      <c r="G371" s="18">
        <v>33.040315949792003</v>
      </c>
      <c r="H371" s="18">
        <v>30.295002664799</v>
      </c>
      <c r="I371" s="16">
        <v>0.41649999999999998</v>
      </c>
      <c r="J371" s="21">
        <v>35.829500000000003</v>
      </c>
      <c r="K371" s="133"/>
    </row>
    <row r="372" spans="1:11" x14ac:dyDescent="0.2">
      <c r="A372" s="130"/>
      <c r="B372" s="120"/>
      <c r="C372" s="120"/>
      <c r="D372" s="17" t="s">
        <v>52</v>
      </c>
      <c r="E372" s="16">
        <v>136.25030000000001</v>
      </c>
      <c r="F372" s="16">
        <v>43.831400000000002</v>
      </c>
      <c r="G372" s="18">
        <v>35.576484963657997</v>
      </c>
      <c r="H372" s="18">
        <v>31.151475706456999</v>
      </c>
      <c r="I372" s="50" t="s">
        <v>116</v>
      </c>
      <c r="J372" s="21">
        <v>180.66499999999999</v>
      </c>
      <c r="K372" s="133"/>
    </row>
    <row r="373" spans="1:11" x14ac:dyDescent="0.2">
      <c r="A373" s="130"/>
      <c r="B373" s="120"/>
      <c r="C373" s="121"/>
      <c r="D373" s="17" t="s">
        <v>51</v>
      </c>
      <c r="E373" s="16">
        <v>0</v>
      </c>
      <c r="F373" s="16">
        <v>0</v>
      </c>
      <c r="G373" s="16" t="s">
        <v>26</v>
      </c>
      <c r="H373" s="16" t="s">
        <v>26</v>
      </c>
      <c r="I373" s="16">
        <v>0</v>
      </c>
      <c r="J373" s="21">
        <v>0</v>
      </c>
      <c r="K373" s="133"/>
    </row>
    <row r="374" spans="1:11" x14ac:dyDescent="0.2">
      <c r="A374" s="130"/>
      <c r="B374" s="120"/>
      <c r="C374" s="123" t="s">
        <v>50</v>
      </c>
      <c r="D374" s="115"/>
      <c r="E374" s="21">
        <v>922.82770000000005</v>
      </c>
      <c r="F374" s="21">
        <v>510.30549999999999</v>
      </c>
      <c r="G374" s="22">
        <v>34.811686496062997</v>
      </c>
      <c r="H374" s="22">
        <v>30.797041548816999</v>
      </c>
      <c r="I374" s="21">
        <v>56.415500000000002</v>
      </c>
      <c r="J374" s="21">
        <v>1489.5487000000001</v>
      </c>
      <c r="K374" s="133"/>
    </row>
    <row r="375" spans="1:11" ht="12.75" customHeight="1" x14ac:dyDescent="0.2">
      <c r="A375" s="130"/>
      <c r="B375" s="120"/>
      <c r="C375" s="119" t="s">
        <v>49</v>
      </c>
      <c r="D375" s="17" t="s">
        <v>48</v>
      </c>
      <c r="E375" s="16">
        <v>17.9986</v>
      </c>
      <c r="F375" s="50" t="s">
        <v>116</v>
      </c>
      <c r="G375" s="18">
        <v>36.290634643490002</v>
      </c>
      <c r="H375" s="18">
        <v>31.500875000000001</v>
      </c>
      <c r="I375" s="16">
        <v>0</v>
      </c>
      <c r="J375" s="21">
        <v>20.664200000000001</v>
      </c>
      <c r="K375" s="133"/>
    </row>
    <row r="376" spans="1:11" x14ac:dyDescent="0.2">
      <c r="A376" s="130"/>
      <c r="B376" s="120"/>
      <c r="C376" s="120"/>
      <c r="D376" s="17" t="s">
        <v>47</v>
      </c>
      <c r="E376" s="16">
        <v>43.165599999999998</v>
      </c>
      <c r="F376" s="16">
        <v>31.1648</v>
      </c>
      <c r="G376" s="18">
        <v>35.28415224834</v>
      </c>
      <c r="H376" s="18">
        <v>32.787255992657997</v>
      </c>
      <c r="I376" s="16">
        <v>0.41649999999999998</v>
      </c>
      <c r="J376" s="21">
        <v>74.746899999999997</v>
      </c>
      <c r="K376" s="133"/>
    </row>
    <row r="377" spans="1:11" x14ac:dyDescent="0.2">
      <c r="A377" s="130"/>
      <c r="B377" s="120"/>
      <c r="C377" s="120"/>
      <c r="D377" s="17" t="s">
        <v>46</v>
      </c>
      <c r="E377" s="16">
        <v>0</v>
      </c>
      <c r="F377" s="50" t="s">
        <v>116</v>
      </c>
      <c r="G377" s="18">
        <v>14.647815975463001</v>
      </c>
      <c r="H377" s="18">
        <v>14.647815975463001</v>
      </c>
      <c r="I377" s="50" t="s">
        <v>116</v>
      </c>
      <c r="J377" s="21">
        <v>5.5823</v>
      </c>
      <c r="K377" s="133"/>
    </row>
    <row r="378" spans="1:11" x14ac:dyDescent="0.2">
      <c r="A378" s="130"/>
      <c r="B378" s="120"/>
      <c r="C378" s="120"/>
      <c r="D378" s="17" t="s">
        <v>45</v>
      </c>
      <c r="E378" s="16">
        <v>5.5002000000000004</v>
      </c>
      <c r="F378" s="50" t="s">
        <v>116</v>
      </c>
      <c r="G378" s="18">
        <v>35.341681575933002</v>
      </c>
      <c r="H378" s="18">
        <v>30.364554545455</v>
      </c>
      <c r="I378" s="16">
        <v>0</v>
      </c>
      <c r="J378" s="21">
        <v>7.3327999999999998</v>
      </c>
      <c r="K378" s="133"/>
    </row>
    <row r="379" spans="1:11" x14ac:dyDescent="0.2">
      <c r="A379" s="130"/>
      <c r="B379" s="120"/>
      <c r="C379" s="120"/>
      <c r="D379" s="17" t="s">
        <v>44</v>
      </c>
      <c r="E379" s="16">
        <v>0</v>
      </c>
      <c r="F379" s="16">
        <v>0</v>
      </c>
      <c r="G379" s="16" t="s">
        <v>26</v>
      </c>
      <c r="H379" s="16" t="s">
        <v>26</v>
      </c>
      <c r="I379" s="16">
        <v>0</v>
      </c>
      <c r="J379" s="21">
        <v>0</v>
      </c>
      <c r="K379" s="133"/>
    </row>
    <row r="380" spans="1:11" x14ac:dyDescent="0.2">
      <c r="A380" s="130"/>
      <c r="B380" s="120"/>
      <c r="C380" s="120"/>
      <c r="D380" s="17" t="s">
        <v>43</v>
      </c>
      <c r="E380" s="16">
        <v>0</v>
      </c>
      <c r="F380" s="16">
        <v>0</v>
      </c>
      <c r="G380" s="16" t="s">
        <v>26</v>
      </c>
      <c r="H380" s="16" t="s">
        <v>26</v>
      </c>
      <c r="I380" s="16">
        <v>0</v>
      </c>
      <c r="J380" s="21">
        <v>0</v>
      </c>
      <c r="K380" s="133"/>
    </row>
    <row r="381" spans="1:11" x14ac:dyDescent="0.2">
      <c r="A381" s="130"/>
      <c r="B381" s="120"/>
      <c r="C381" s="121"/>
      <c r="D381" s="17" t="s">
        <v>42</v>
      </c>
      <c r="E381" s="16">
        <v>0</v>
      </c>
      <c r="F381" s="16">
        <v>0</v>
      </c>
      <c r="G381" s="16" t="s">
        <v>26</v>
      </c>
      <c r="H381" s="16" t="s">
        <v>26</v>
      </c>
      <c r="I381" s="16">
        <v>0</v>
      </c>
      <c r="J381" s="21">
        <v>0</v>
      </c>
      <c r="K381" s="133"/>
    </row>
    <row r="382" spans="1:11" x14ac:dyDescent="0.2">
      <c r="A382" s="130"/>
      <c r="B382" s="120"/>
      <c r="C382" s="123" t="s">
        <v>41</v>
      </c>
      <c r="D382" s="115"/>
      <c r="E382" s="21">
        <v>66.664400000000001</v>
      </c>
      <c r="F382" s="21">
        <v>40.162399999999998</v>
      </c>
      <c r="G382" s="22">
        <v>34.613617074929003</v>
      </c>
      <c r="H382" s="22">
        <v>30.559166628985999</v>
      </c>
      <c r="I382" s="53" t="s">
        <v>116</v>
      </c>
      <c r="J382" s="21">
        <v>108.3262</v>
      </c>
      <c r="K382" s="133"/>
    </row>
    <row r="383" spans="1:11" x14ac:dyDescent="0.2">
      <c r="A383" s="130"/>
      <c r="B383" s="120"/>
      <c r="C383" s="119" t="s">
        <v>40</v>
      </c>
      <c r="D383" s="17" t="s">
        <v>39</v>
      </c>
      <c r="E383" s="50" t="s">
        <v>116</v>
      </c>
      <c r="F383" s="16">
        <v>0</v>
      </c>
      <c r="G383" s="18">
        <v>37</v>
      </c>
      <c r="H383" s="16" t="s">
        <v>26</v>
      </c>
      <c r="I383" s="16">
        <v>0</v>
      </c>
      <c r="J383" s="53" t="s">
        <v>116</v>
      </c>
      <c r="K383" s="133"/>
    </row>
    <row r="384" spans="1:11" x14ac:dyDescent="0.2">
      <c r="A384" s="130"/>
      <c r="B384" s="120"/>
      <c r="C384" s="120"/>
      <c r="D384" s="17" t="s">
        <v>38</v>
      </c>
      <c r="E384" s="16">
        <v>0</v>
      </c>
      <c r="F384" s="16">
        <v>0</v>
      </c>
      <c r="G384" s="16" t="s">
        <v>26</v>
      </c>
      <c r="H384" s="16" t="s">
        <v>26</v>
      </c>
      <c r="I384" s="16">
        <v>0</v>
      </c>
      <c r="J384" s="21">
        <v>0</v>
      </c>
      <c r="K384" s="133"/>
    </row>
    <row r="385" spans="1:11" x14ac:dyDescent="0.2">
      <c r="A385" s="130"/>
      <c r="B385" s="120"/>
      <c r="C385" s="120"/>
      <c r="D385" s="17" t="s">
        <v>37</v>
      </c>
      <c r="E385" s="16">
        <v>43.499099999999999</v>
      </c>
      <c r="F385" s="16">
        <v>25.0806</v>
      </c>
      <c r="G385" s="18">
        <v>34.277481044681998</v>
      </c>
      <c r="H385" s="18">
        <v>29.555619355198999</v>
      </c>
      <c r="I385" s="16">
        <v>8.3329000000000004</v>
      </c>
      <c r="J385" s="21">
        <v>76.912599999999998</v>
      </c>
      <c r="K385" s="133"/>
    </row>
    <row r="386" spans="1:11" x14ac:dyDescent="0.2">
      <c r="A386" s="130"/>
      <c r="B386" s="120"/>
      <c r="C386" s="120"/>
      <c r="D386" s="17" t="s">
        <v>36</v>
      </c>
      <c r="E386" s="16">
        <v>406.33269999999999</v>
      </c>
      <c r="F386" s="16">
        <v>810.90700000000004</v>
      </c>
      <c r="G386" s="18">
        <v>32.838919606491999</v>
      </c>
      <c r="H386" s="18">
        <v>30.753867891298999</v>
      </c>
      <c r="I386" s="16">
        <v>79.750100000000003</v>
      </c>
      <c r="J386" s="21">
        <v>1296.9898000000001</v>
      </c>
      <c r="K386" s="133"/>
    </row>
    <row r="387" spans="1:11" x14ac:dyDescent="0.2">
      <c r="A387" s="130"/>
      <c r="B387" s="120"/>
      <c r="C387" s="120"/>
      <c r="D387" s="17" t="s">
        <v>35</v>
      </c>
      <c r="E387" s="16">
        <v>0</v>
      </c>
      <c r="F387" s="50" t="s">
        <v>116</v>
      </c>
      <c r="G387" s="18">
        <v>29.999600000000001</v>
      </c>
      <c r="H387" s="18">
        <v>29.999600000000001</v>
      </c>
      <c r="I387" s="50" t="s">
        <v>116</v>
      </c>
      <c r="J387" s="53" t="s">
        <v>116</v>
      </c>
      <c r="K387" s="133"/>
    </row>
    <row r="388" spans="1:11" x14ac:dyDescent="0.2">
      <c r="A388" s="130"/>
      <c r="B388" s="120"/>
      <c r="C388" s="120"/>
      <c r="D388" s="17" t="s">
        <v>34</v>
      </c>
      <c r="E388" s="16">
        <v>41.9163</v>
      </c>
      <c r="F388" s="16">
        <v>104.82940000000001</v>
      </c>
      <c r="G388" s="18">
        <v>31.668252136860001</v>
      </c>
      <c r="H388" s="18">
        <v>29.536339305576</v>
      </c>
      <c r="I388" s="16">
        <v>11.166399999999999</v>
      </c>
      <c r="J388" s="21">
        <v>157.91210000000001</v>
      </c>
      <c r="K388" s="133"/>
    </row>
    <row r="389" spans="1:11" x14ac:dyDescent="0.2">
      <c r="A389" s="130"/>
      <c r="B389" s="120"/>
      <c r="C389" s="121"/>
      <c r="D389" s="17" t="s">
        <v>33</v>
      </c>
      <c r="E389" s="16">
        <v>5.8333000000000004</v>
      </c>
      <c r="F389" s="50" t="s">
        <v>116</v>
      </c>
      <c r="G389" s="18">
        <v>34.58264803937</v>
      </c>
      <c r="H389" s="18">
        <v>28.747532922287999</v>
      </c>
      <c r="I389" s="16">
        <v>59.333100000000002</v>
      </c>
      <c r="J389" s="21">
        <v>67.582999999999998</v>
      </c>
      <c r="K389" s="133"/>
    </row>
    <row r="390" spans="1:11" x14ac:dyDescent="0.2">
      <c r="A390" s="130"/>
      <c r="B390" s="121"/>
      <c r="C390" s="123" t="s">
        <v>32</v>
      </c>
      <c r="D390" s="115"/>
      <c r="E390" s="21">
        <v>498.58100000000002</v>
      </c>
      <c r="F390" s="21">
        <v>944.23320000000001</v>
      </c>
      <c r="G390" s="22">
        <v>32.799117192463001</v>
      </c>
      <c r="H390" s="22">
        <v>30.580935972967001</v>
      </c>
      <c r="I390" s="21">
        <v>159.74870000000001</v>
      </c>
      <c r="J390" s="21">
        <v>1602.5628999999999</v>
      </c>
      <c r="K390" s="133"/>
    </row>
    <row r="391" spans="1:11" x14ac:dyDescent="0.2">
      <c r="A391" s="130"/>
      <c r="B391" s="123" t="s">
        <v>31</v>
      </c>
      <c r="C391" s="114"/>
      <c r="D391" s="115"/>
      <c r="E391" s="21">
        <v>1529.1539</v>
      </c>
      <c r="F391" s="21">
        <v>1505.7829999999999</v>
      </c>
      <c r="G391" s="22">
        <v>33.849013593847999</v>
      </c>
      <c r="H391" s="22">
        <v>30.627200154631002</v>
      </c>
      <c r="I391" s="21">
        <v>217.83019999999999</v>
      </c>
      <c r="J391" s="21">
        <v>3252.7671</v>
      </c>
      <c r="K391" s="133"/>
    </row>
    <row r="392" spans="1:11" x14ac:dyDescent="0.2">
      <c r="A392" s="130"/>
      <c r="B392" s="118"/>
      <c r="C392" s="118"/>
      <c r="D392" s="118"/>
      <c r="E392" s="118"/>
      <c r="F392" s="118"/>
      <c r="G392" s="118"/>
      <c r="H392" s="118"/>
      <c r="I392" s="118"/>
      <c r="J392" s="118"/>
      <c r="K392" s="133"/>
    </row>
    <row r="393" spans="1:11" ht="12.75" customHeight="1" x14ac:dyDescent="0.2">
      <c r="A393" s="130"/>
      <c r="B393" s="119" t="s">
        <v>30</v>
      </c>
      <c r="C393" s="119" t="s">
        <v>29</v>
      </c>
      <c r="D393" s="122" t="s">
        <v>28</v>
      </c>
      <c r="E393" s="122"/>
      <c r="F393" s="122"/>
      <c r="G393" s="122"/>
      <c r="H393" s="122"/>
      <c r="I393" s="122"/>
      <c r="J393" s="122"/>
      <c r="K393" s="133"/>
    </row>
    <row r="394" spans="1:11" x14ac:dyDescent="0.2">
      <c r="A394" s="130"/>
      <c r="B394" s="120"/>
      <c r="C394" s="120"/>
      <c r="D394" s="17" t="s">
        <v>27</v>
      </c>
      <c r="E394" s="16">
        <v>117.9156</v>
      </c>
      <c r="F394" s="16">
        <v>36.331099999999999</v>
      </c>
      <c r="G394" s="18">
        <v>35.090761720671999</v>
      </c>
      <c r="H394" s="18">
        <v>28.708478059017999</v>
      </c>
      <c r="I394" s="16">
        <v>0</v>
      </c>
      <c r="J394" s="21">
        <v>154.2467</v>
      </c>
      <c r="K394" s="133"/>
    </row>
    <row r="395" spans="1:11" x14ac:dyDescent="0.2">
      <c r="A395" s="130"/>
      <c r="B395" s="120"/>
      <c r="C395" s="120"/>
      <c r="D395" s="122" t="s">
        <v>25</v>
      </c>
      <c r="E395" s="122"/>
      <c r="F395" s="122"/>
      <c r="G395" s="122"/>
      <c r="H395" s="122"/>
      <c r="I395" s="122"/>
      <c r="J395" s="122"/>
      <c r="K395" s="133"/>
    </row>
    <row r="396" spans="1:11" x14ac:dyDescent="0.2">
      <c r="A396" s="130"/>
      <c r="B396" s="120"/>
      <c r="C396" s="120"/>
      <c r="D396" s="17" t="s">
        <v>24</v>
      </c>
      <c r="E396" s="16">
        <v>42.4161</v>
      </c>
      <c r="F396" s="16">
        <v>16.745799999999999</v>
      </c>
      <c r="G396" s="18">
        <v>35.183358762818997</v>
      </c>
      <c r="H396" s="18">
        <v>30.581916229143999</v>
      </c>
      <c r="I396" s="16">
        <v>6.9169</v>
      </c>
      <c r="J396" s="21">
        <v>66.078800000000001</v>
      </c>
      <c r="K396" s="133"/>
    </row>
    <row r="397" spans="1:11" x14ac:dyDescent="0.2">
      <c r="A397" s="130"/>
      <c r="B397" s="120"/>
      <c r="C397" s="120"/>
      <c r="D397" s="17" t="s">
        <v>23</v>
      </c>
      <c r="E397" s="16">
        <v>30.8339</v>
      </c>
      <c r="F397" s="16">
        <v>25.998899999999999</v>
      </c>
      <c r="G397" s="18">
        <v>34.037961799523998</v>
      </c>
      <c r="H397" s="18">
        <v>30.525075113178001</v>
      </c>
      <c r="I397" s="16">
        <v>0.3332</v>
      </c>
      <c r="J397" s="21">
        <v>57.165999999999997</v>
      </c>
      <c r="K397" s="133"/>
    </row>
    <row r="398" spans="1:11" x14ac:dyDescent="0.2">
      <c r="A398" s="130"/>
      <c r="B398" s="120"/>
      <c r="C398" s="120"/>
      <c r="D398" s="122" t="s">
        <v>22</v>
      </c>
      <c r="E398" s="122"/>
      <c r="F398" s="122"/>
      <c r="G398" s="122"/>
      <c r="H398" s="122"/>
      <c r="I398" s="122"/>
      <c r="J398" s="122"/>
      <c r="K398" s="133"/>
    </row>
    <row r="399" spans="1:11" x14ac:dyDescent="0.2">
      <c r="A399" s="130"/>
      <c r="B399" s="120"/>
      <c r="C399" s="120"/>
      <c r="D399" s="17" t="s">
        <v>21</v>
      </c>
      <c r="E399" s="16">
        <v>669.58159999999998</v>
      </c>
      <c r="F399" s="16">
        <v>601.82219999999995</v>
      </c>
      <c r="G399" s="18">
        <v>34.459858914618998</v>
      </c>
      <c r="H399" s="18">
        <v>31.632060994543</v>
      </c>
      <c r="I399" s="16">
        <v>11.7498</v>
      </c>
      <c r="J399" s="21">
        <v>1283.1536000000001</v>
      </c>
      <c r="K399" s="133"/>
    </row>
    <row r="400" spans="1:11" x14ac:dyDescent="0.2">
      <c r="A400" s="130"/>
      <c r="B400" s="120"/>
      <c r="C400" s="121"/>
      <c r="D400" s="17" t="s">
        <v>20</v>
      </c>
      <c r="E400" s="16">
        <v>267.41390000000001</v>
      </c>
      <c r="F400" s="16">
        <v>18.912800000000001</v>
      </c>
      <c r="G400" s="18">
        <v>36.582025625447997</v>
      </c>
      <c r="H400" s="18">
        <v>30.672157303519</v>
      </c>
      <c r="I400" s="16">
        <v>16.1663</v>
      </c>
      <c r="J400" s="21">
        <v>302.49299999999999</v>
      </c>
      <c r="K400" s="133"/>
    </row>
    <row r="401" spans="1:13" x14ac:dyDescent="0.2">
      <c r="A401" s="130"/>
      <c r="B401" s="120"/>
      <c r="C401" s="123" t="s">
        <v>19</v>
      </c>
      <c r="D401" s="115"/>
      <c r="E401" s="21">
        <v>1128.1611</v>
      </c>
      <c r="F401" s="21">
        <v>699.81079999999997</v>
      </c>
      <c r="G401" s="22">
        <v>34.855802472790003</v>
      </c>
      <c r="H401" s="22">
        <v>31.388084508384001</v>
      </c>
      <c r="I401" s="21">
        <v>35.166200000000003</v>
      </c>
      <c r="J401" s="21">
        <v>1863.1380999999999</v>
      </c>
      <c r="K401" s="133"/>
    </row>
    <row r="402" spans="1:13" x14ac:dyDescent="0.2">
      <c r="A402" s="130"/>
      <c r="B402" s="120"/>
      <c r="C402" s="119" t="s">
        <v>12</v>
      </c>
      <c r="D402" s="17" t="s">
        <v>18</v>
      </c>
      <c r="E402" s="16">
        <v>450.32639999999998</v>
      </c>
      <c r="F402" s="16">
        <v>166.89449999999999</v>
      </c>
      <c r="G402" s="18">
        <v>34.971705457624999</v>
      </c>
      <c r="H402" s="18">
        <v>29.498819416398</v>
      </c>
      <c r="I402" s="16">
        <v>24.3325</v>
      </c>
      <c r="J402" s="21">
        <v>641.55340000000001</v>
      </c>
      <c r="K402" s="133"/>
    </row>
    <row r="403" spans="1:13" x14ac:dyDescent="0.2">
      <c r="A403" s="130"/>
      <c r="B403" s="120"/>
      <c r="C403" s="120"/>
      <c r="D403" s="17" t="s">
        <v>17</v>
      </c>
      <c r="E403" s="16">
        <v>33.331899999999997</v>
      </c>
      <c r="F403" s="16">
        <v>4.5815000000000001</v>
      </c>
      <c r="G403" s="18">
        <v>35.949733050847001</v>
      </c>
      <c r="H403" s="18">
        <v>28.308700000000002</v>
      </c>
      <c r="I403" s="50" t="s">
        <v>116</v>
      </c>
      <c r="J403" s="21">
        <v>39.83</v>
      </c>
      <c r="K403" s="133"/>
    </row>
    <row r="404" spans="1:13" x14ac:dyDescent="0.2">
      <c r="A404" s="130"/>
      <c r="B404" s="120"/>
      <c r="C404" s="120"/>
      <c r="D404" s="17" t="s">
        <v>16</v>
      </c>
      <c r="E404" s="16">
        <v>118.4166</v>
      </c>
      <c r="F404" s="16">
        <v>17.1647</v>
      </c>
      <c r="G404" s="18">
        <v>36.219718021216998</v>
      </c>
      <c r="H404" s="18">
        <v>30.836673810204001</v>
      </c>
      <c r="I404" s="50" t="s">
        <v>116</v>
      </c>
      <c r="J404" s="21">
        <v>136.58099999999999</v>
      </c>
      <c r="K404" s="133"/>
    </row>
    <row r="405" spans="1:13" x14ac:dyDescent="0.2">
      <c r="A405" s="130"/>
      <c r="B405" s="120"/>
      <c r="C405" s="120"/>
      <c r="D405" s="17" t="s">
        <v>15</v>
      </c>
      <c r="E405" s="16">
        <v>253.08269999999999</v>
      </c>
      <c r="F405" s="16">
        <v>309.2364</v>
      </c>
      <c r="G405" s="18">
        <v>34.360879547289002</v>
      </c>
      <c r="H405" s="18">
        <v>32.200992387183</v>
      </c>
      <c r="I405" s="16">
        <v>159.91569999999999</v>
      </c>
      <c r="J405" s="21">
        <v>722.23479999999995</v>
      </c>
      <c r="K405" s="133"/>
    </row>
    <row r="406" spans="1:13" x14ac:dyDescent="0.2">
      <c r="A406" s="130"/>
      <c r="B406" s="120"/>
      <c r="C406" s="120"/>
      <c r="D406" s="17" t="s">
        <v>14</v>
      </c>
      <c r="E406" s="16">
        <v>303.99709999999999</v>
      </c>
      <c r="F406" s="16">
        <v>92.412800000000004</v>
      </c>
      <c r="G406" s="18">
        <v>36.272411262558997</v>
      </c>
      <c r="H406" s="18">
        <v>33.878967213956997</v>
      </c>
      <c r="I406" s="16">
        <v>49.249299999999998</v>
      </c>
      <c r="J406" s="21">
        <v>445.6592</v>
      </c>
      <c r="K406" s="133"/>
    </row>
    <row r="407" spans="1:13" x14ac:dyDescent="0.2">
      <c r="A407" s="130"/>
      <c r="B407" s="120"/>
      <c r="C407" s="120"/>
      <c r="D407" s="17" t="s">
        <v>13</v>
      </c>
      <c r="E407" s="16">
        <v>33.164499999999997</v>
      </c>
      <c r="F407" s="50" t="s">
        <v>116</v>
      </c>
      <c r="G407" s="18">
        <v>36.232413467866003</v>
      </c>
      <c r="H407" s="18">
        <v>23.499008333332998</v>
      </c>
      <c r="I407" s="16">
        <v>0</v>
      </c>
      <c r="J407" s="21">
        <v>35.163699999999999</v>
      </c>
      <c r="K407" s="133"/>
    </row>
    <row r="408" spans="1:13" x14ac:dyDescent="0.2">
      <c r="A408" s="130"/>
      <c r="B408" s="120"/>
      <c r="C408" s="121"/>
      <c r="D408" s="17" t="s">
        <v>12</v>
      </c>
      <c r="E408" s="16">
        <v>240.5813</v>
      </c>
      <c r="F408" s="16">
        <v>12.9115</v>
      </c>
      <c r="G408" s="18">
        <v>36.598397650545003</v>
      </c>
      <c r="H408" s="18">
        <v>29.115300000000001</v>
      </c>
      <c r="I408" s="16">
        <v>9.9156999999999993</v>
      </c>
      <c r="J408" s="21">
        <v>263.4085</v>
      </c>
      <c r="K408" s="133"/>
    </row>
    <row r="409" spans="1:13" x14ac:dyDescent="0.2">
      <c r="A409" s="130"/>
      <c r="B409" s="121"/>
      <c r="C409" s="123" t="s">
        <v>11</v>
      </c>
      <c r="D409" s="115"/>
      <c r="E409" s="21">
        <v>1432.9005</v>
      </c>
      <c r="F409" s="21">
        <v>605.20060000000001</v>
      </c>
      <c r="G409" s="22">
        <v>35.381453048669002</v>
      </c>
      <c r="H409" s="22">
        <v>31.549307581800001</v>
      </c>
      <c r="I409" s="21">
        <v>246.3295</v>
      </c>
      <c r="J409" s="21">
        <v>2284.4306000000001</v>
      </c>
      <c r="K409" s="133"/>
    </row>
    <row r="410" spans="1:13" x14ac:dyDescent="0.2">
      <c r="A410" s="130"/>
      <c r="B410" s="123" t="s">
        <v>10</v>
      </c>
      <c r="C410" s="114"/>
      <c r="D410" s="115"/>
      <c r="E410" s="21">
        <v>2561.0616</v>
      </c>
      <c r="F410" s="21">
        <v>1305.0114000000001</v>
      </c>
      <c r="G410" s="22">
        <v>35.132912867992999</v>
      </c>
      <c r="H410" s="22">
        <v>31.462851901806999</v>
      </c>
      <c r="I410" s="21">
        <v>281.4957</v>
      </c>
      <c r="J410" s="21">
        <v>4147.5686999999998</v>
      </c>
      <c r="K410" s="133"/>
    </row>
    <row r="411" spans="1:13" x14ac:dyDescent="0.2">
      <c r="A411" s="130"/>
      <c r="B411" s="116"/>
      <c r="C411" s="116"/>
      <c r="D411" s="116"/>
      <c r="E411" s="116"/>
      <c r="F411" s="116"/>
      <c r="G411" s="116"/>
      <c r="H411" s="116"/>
      <c r="I411" s="116"/>
      <c r="J411" s="116"/>
      <c r="K411" s="133"/>
    </row>
    <row r="412" spans="1:13" x14ac:dyDescent="0.2">
      <c r="A412" s="130"/>
      <c r="B412" s="123" t="s">
        <v>9</v>
      </c>
      <c r="C412" s="114"/>
      <c r="D412" s="115"/>
      <c r="E412" s="21">
        <v>7738.8752999999997</v>
      </c>
      <c r="F412" s="21">
        <v>5470.0915999999997</v>
      </c>
      <c r="G412" s="22">
        <v>34.453982665565</v>
      </c>
      <c r="H412" s="22">
        <v>30.843487065409001</v>
      </c>
      <c r="I412" s="21">
        <v>584.24040000000002</v>
      </c>
      <c r="J412" s="21">
        <v>13793.2073</v>
      </c>
      <c r="K412" s="133"/>
    </row>
    <row r="413" spans="1:13" x14ac:dyDescent="0.2">
      <c r="A413" s="131"/>
      <c r="B413" s="116"/>
      <c r="C413" s="116"/>
      <c r="D413" s="116"/>
      <c r="E413" s="116"/>
      <c r="F413" s="116"/>
      <c r="G413" s="116"/>
      <c r="H413" s="116"/>
      <c r="I413" s="116"/>
      <c r="J413" s="116"/>
      <c r="K413" s="134"/>
    </row>
    <row r="414" spans="1:13" x14ac:dyDescent="0.2">
      <c r="A414" s="113" t="s">
        <v>101</v>
      </c>
      <c r="B414" s="113"/>
      <c r="C414" s="113"/>
      <c r="D414" s="113"/>
      <c r="E414" s="113"/>
      <c r="F414" s="113"/>
      <c r="G414" s="113"/>
      <c r="H414" s="113"/>
      <c r="I414" s="113"/>
      <c r="J414" s="113"/>
      <c r="K414" s="113"/>
      <c r="L414" s="9"/>
      <c r="M414" s="9"/>
    </row>
    <row r="415" spans="1:13" x14ac:dyDescent="0.2">
      <c r="A415" s="67" t="s">
        <v>86</v>
      </c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10"/>
      <c r="M415" s="10"/>
    </row>
    <row r="416" spans="1:13" x14ac:dyDescent="0.2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8"/>
      <c r="M416" s="8"/>
    </row>
  </sheetData>
  <mergeCells count="242">
    <mergeCell ref="B11:D11"/>
    <mergeCell ref="B12:J12"/>
    <mergeCell ref="B13:B14"/>
    <mergeCell ref="C14:D14"/>
    <mergeCell ref="B15:D15"/>
    <mergeCell ref="B16:J16"/>
    <mergeCell ref="A1:K1"/>
    <mergeCell ref="A2:K2"/>
    <mergeCell ref="A3:K3"/>
    <mergeCell ref="A4:A68"/>
    <mergeCell ref="B4:J4"/>
    <mergeCell ref="K4:K68"/>
    <mergeCell ref="B5:D5"/>
    <mergeCell ref="B6:B10"/>
    <mergeCell ref="C6:C9"/>
    <mergeCell ref="C10:D10"/>
    <mergeCell ref="B17:B45"/>
    <mergeCell ref="C17:C19"/>
    <mergeCell ref="C20:D20"/>
    <mergeCell ref="C21:C28"/>
    <mergeCell ref="C29:D29"/>
    <mergeCell ref="C30:C36"/>
    <mergeCell ref="C37:D37"/>
    <mergeCell ref="C38:C44"/>
    <mergeCell ref="C45:D45"/>
    <mergeCell ref="B65:D65"/>
    <mergeCell ref="B66:J66"/>
    <mergeCell ref="B67:D67"/>
    <mergeCell ref="B68:J68"/>
    <mergeCell ref="A69:K69"/>
    <mergeCell ref="A70:K70"/>
    <mergeCell ref="B46:D46"/>
    <mergeCell ref="B47:J47"/>
    <mergeCell ref="B48:B64"/>
    <mergeCell ref="C48:C55"/>
    <mergeCell ref="D48:J48"/>
    <mergeCell ref="D50:J50"/>
    <mergeCell ref="D53:J53"/>
    <mergeCell ref="C56:D56"/>
    <mergeCell ref="C57:C63"/>
    <mergeCell ref="C64:D64"/>
    <mergeCell ref="A71:K71"/>
    <mergeCell ref="A72:K72"/>
    <mergeCell ref="A73:A137"/>
    <mergeCell ref="B73:J73"/>
    <mergeCell ref="K73:K137"/>
    <mergeCell ref="B74:D74"/>
    <mergeCell ref="B75:B79"/>
    <mergeCell ref="C75:C78"/>
    <mergeCell ref="C79:D79"/>
    <mergeCell ref="B80:D80"/>
    <mergeCell ref="C99:C105"/>
    <mergeCell ref="C106:D106"/>
    <mergeCell ref="C107:C113"/>
    <mergeCell ref="C114:D114"/>
    <mergeCell ref="B115:D115"/>
    <mergeCell ref="B116:J116"/>
    <mergeCell ref="B81:J81"/>
    <mergeCell ref="B82:B83"/>
    <mergeCell ref="C83:D83"/>
    <mergeCell ref="B84:D84"/>
    <mergeCell ref="B85:J85"/>
    <mergeCell ref="B86:B114"/>
    <mergeCell ref="C86:C88"/>
    <mergeCell ref="C89:D89"/>
    <mergeCell ref="C90:C97"/>
    <mergeCell ref="C98:D98"/>
    <mergeCell ref="B134:D134"/>
    <mergeCell ref="B135:J135"/>
    <mergeCell ref="B136:D136"/>
    <mergeCell ref="B137:J137"/>
    <mergeCell ref="A138:K138"/>
    <mergeCell ref="A139:K139"/>
    <mergeCell ref="B117:B133"/>
    <mergeCell ref="C117:C124"/>
    <mergeCell ref="D117:J117"/>
    <mergeCell ref="D119:J119"/>
    <mergeCell ref="D122:J122"/>
    <mergeCell ref="C125:D125"/>
    <mergeCell ref="C126:C132"/>
    <mergeCell ref="C133:D133"/>
    <mergeCell ref="A140:K140"/>
    <mergeCell ref="A141:K141"/>
    <mergeCell ref="A142:A206"/>
    <mergeCell ref="B142:J142"/>
    <mergeCell ref="K142:K206"/>
    <mergeCell ref="B143:D143"/>
    <mergeCell ref="B144:B148"/>
    <mergeCell ref="C144:C147"/>
    <mergeCell ref="C148:D148"/>
    <mergeCell ref="B149:D149"/>
    <mergeCell ref="C168:C174"/>
    <mergeCell ref="C175:D175"/>
    <mergeCell ref="C176:C182"/>
    <mergeCell ref="C183:D183"/>
    <mergeCell ref="B184:D184"/>
    <mergeCell ref="B185:J185"/>
    <mergeCell ref="B150:J150"/>
    <mergeCell ref="B151:B152"/>
    <mergeCell ref="C152:D152"/>
    <mergeCell ref="B153:D153"/>
    <mergeCell ref="B154:J154"/>
    <mergeCell ref="B155:B183"/>
    <mergeCell ref="C155:C157"/>
    <mergeCell ref="C158:D158"/>
    <mergeCell ref="C159:C166"/>
    <mergeCell ref="C167:D167"/>
    <mergeCell ref="B203:D203"/>
    <mergeCell ref="B204:J204"/>
    <mergeCell ref="B205:D205"/>
    <mergeCell ref="B206:J206"/>
    <mergeCell ref="A207:K207"/>
    <mergeCell ref="A208:K208"/>
    <mergeCell ref="B186:B202"/>
    <mergeCell ref="C186:C193"/>
    <mergeCell ref="D186:J186"/>
    <mergeCell ref="D188:J188"/>
    <mergeCell ref="D191:J191"/>
    <mergeCell ref="C194:D194"/>
    <mergeCell ref="C195:C201"/>
    <mergeCell ref="C202:D202"/>
    <mergeCell ref="A209:K209"/>
    <mergeCell ref="A210:K210"/>
    <mergeCell ref="A211:A275"/>
    <mergeCell ref="B211:J211"/>
    <mergeCell ref="K211:K275"/>
    <mergeCell ref="B212:D212"/>
    <mergeCell ref="B213:B217"/>
    <mergeCell ref="C213:C216"/>
    <mergeCell ref="C217:D217"/>
    <mergeCell ref="B218:D218"/>
    <mergeCell ref="C237:C243"/>
    <mergeCell ref="C244:D244"/>
    <mergeCell ref="C245:C251"/>
    <mergeCell ref="C252:D252"/>
    <mergeCell ref="B253:D253"/>
    <mergeCell ref="B254:J254"/>
    <mergeCell ref="B219:J219"/>
    <mergeCell ref="B220:B221"/>
    <mergeCell ref="C221:D221"/>
    <mergeCell ref="B222:D222"/>
    <mergeCell ref="B223:J223"/>
    <mergeCell ref="B224:B252"/>
    <mergeCell ref="C224:C226"/>
    <mergeCell ref="C227:D227"/>
    <mergeCell ref="C228:C235"/>
    <mergeCell ref="C236:D236"/>
    <mergeCell ref="B272:D272"/>
    <mergeCell ref="B273:J273"/>
    <mergeCell ref="B274:D274"/>
    <mergeCell ref="B275:J275"/>
    <mergeCell ref="A276:K276"/>
    <mergeCell ref="A277:K277"/>
    <mergeCell ref="B255:B271"/>
    <mergeCell ref="C255:C262"/>
    <mergeCell ref="D255:J255"/>
    <mergeCell ref="D257:J257"/>
    <mergeCell ref="D260:J260"/>
    <mergeCell ref="C263:D263"/>
    <mergeCell ref="C264:C270"/>
    <mergeCell ref="C271:D271"/>
    <mergeCell ref="A278:K278"/>
    <mergeCell ref="A279:K279"/>
    <mergeCell ref="A280:A344"/>
    <mergeCell ref="B280:J280"/>
    <mergeCell ref="K280:K344"/>
    <mergeCell ref="B281:D281"/>
    <mergeCell ref="B282:B286"/>
    <mergeCell ref="C282:C285"/>
    <mergeCell ref="C286:D286"/>
    <mergeCell ref="B287:D287"/>
    <mergeCell ref="C306:C312"/>
    <mergeCell ref="C313:D313"/>
    <mergeCell ref="C314:C320"/>
    <mergeCell ref="C321:D321"/>
    <mergeCell ref="B322:D322"/>
    <mergeCell ref="B323:J323"/>
    <mergeCell ref="B288:J288"/>
    <mergeCell ref="B289:B290"/>
    <mergeCell ref="C290:D290"/>
    <mergeCell ref="B291:D291"/>
    <mergeCell ref="B292:J292"/>
    <mergeCell ref="B293:B321"/>
    <mergeCell ref="C293:C295"/>
    <mergeCell ref="C296:D296"/>
    <mergeCell ref="C297:C304"/>
    <mergeCell ref="C305:D305"/>
    <mergeCell ref="B341:D341"/>
    <mergeCell ref="B342:J342"/>
    <mergeCell ref="B343:D343"/>
    <mergeCell ref="B344:J344"/>
    <mergeCell ref="A345:K345"/>
    <mergeCell ref="A346:K346"/>
    <mergeCell ref="B324:B340"/>
    <mergeCell ref="C324:C331"/>
    <mergeCell ref="D324:J324"/>
    <mergeCell ref="D326:J326"/>
    <mergeCell ref="D329:J329"/>
    <mergeCell ref="C332:D332"/>
    <mergeCell ref="C333:C339"/>
    <mergeCell ref="C340:D340"/>
    <mergeCell ref="A347:K347"/>
    <mergeCell ref="A348:K348"/>
    <mergeCell ref="A349:A413"/>
    <mergeCell ref="B349:J349"/>
    <mergeCell ref="K349:K413"/>
    <mergeCell ref="B350:D350"/>
    <mergeCell ref="B351:B355"/>
    <mergeCell ref="C351:C354"/>
    <mergeCell ref="C355:D355"/>
    <mergeCell ref="B356:D356"/>
    <mergeCell ref="C375:C381"/>
    <mergeCell ref="C382:D382"/>
    <mergeCell ref="C383:C389"/>
    <mergeCell ref="C390:D390"/>
    <mergeCell ref="B391:D391"/>
    <mergeCell ref="B392:J392"/>
    <mergeCell ref="B357:J357"/>
    <mergeCell ref="B358:B359"/>
    <mergeCell ref="C359:D359"/>
    <mergeCell ref="B360:D360"/>
    <mergeCell ref="B361:J361"/>
    <mergeCell ref="B362:B390"/>
    <mergeCell ref="C362:C364"/>
    <mergeCell ref="C365:D365"/>
    <mergeCell ref="C366:C373"/>
    <mergeCell ref="C374:D374"/>
    <mergeCell ref="A416:K416"/>
    <mergeCell ref="B410:D410"/>
    <mergeCell ref="B411:J411"/>
    <mergeCell ref="B412:D412"/>
    <mergeCell ref="B413:J413"/>
    <mergeCell ref="A414:K414"/>
    <mergeCell ref="A415:K415"/>
    <mergeCell ref="B393:B409"/>
    <mergeCell ref="C393:C400"/>
    <mergeCell ref="D393:J393"/>
    <mergeCell ref="D395:J395"/>
    <mergeCell ref="D398:J398"/>
    <mergeCell ref="C401:D401"/>
    <mergeCell ref="C402:C408"/>
    <mergeCell ref="C409:D409"/>
  </mergeCells>
  <pageMargins left="0.70866141732283472" right="0.70866141732283472" top="0.74803149606299213" bottom="0.74803149606299213" header="0.31496062992125984" footer="0.31496062992125984"/>
  <pageSetup paperSize="9" scale="48" fitToHeight="0" orientation="portrait" r:id="rId1"/>
  <rowBreaks count="5" manualBreakCount="5">
    <brk id="71" max="16383" man="1"/>
    <brk id="140" max="16383" man="1"/>
    <brk id="209" max="16383" man="1"/>
    <brk id="278" max="16383" man="1"/>
    <brk id="34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416"/>
  <sheetViews>
    <sheetView showGridLines="0" showRowColHeaders="0" zoomScale="70" zoomScaleNormal="70" workbookViewId="0">
      <selection activeCell="F62" sqref="F62:F63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5" max="10" width="14.28515625" customWidth="1"/>
    <col min="11" max="11" width="2.85546875" customWidth="1"/>
  </cols>
  <sheetData>
    <row r="1" spans="1:13" ht="18" x14ac:dyDescent="0.25">
      <c r="A1" s="87" t="s">
        <v>107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  <c r="M1" s="1"/>
    </row>
    <row r="2" spans="1:13" ht="18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1"/>
      <c r="M2" s="1"/>
    </row>
    <row r="3" spans="1:13" x14ac:dyDescent="0.2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3" x14ac:dyDescent="0.2">
      <c r="A4" s="140"/>
      <c r="B4" s="138"/>
      <c r="C4" s="138"/>
      <c r="D4" s="138"/>
      <c r="E4" s="138"/>
      <c r="F4" s="138"/>
      <c r="G4" s="138"/>
      <c r="H4" s="138"/>
      <c r="I4" s="138"/>
      <c r="J4" s="138"/>
      <c r="K4" s="140"/>
    </row>
    <row r="5" spans="1:13" ht="57.75" customHeight="1" x14ac:dyDescent="0.2">
      <c r="A5" s="141"/>
      <c r="B5" s="126"/>
      <c r="C5" s="127"/>
      <c r="D5" s="128"/>
      <c r="E5" s="7" t="s">
        <v>83</v>
      </c>
      <c r="F5" s="7" t="s">
        <v>78</v>
      </c>
      <c r="G5" s="7" t="s">
        <v>77</v>
      </c>
      <c r="H5" s="7" t="s">
        <v>76</v>
      </c>
      <c r="I5" s="7" t="s">
        <v>75</v>
      </c>
      <c r="J5" s="23" t="s">
        <v>74</v>
      </c>
      <c r="K5" s="141"/>
    </row>
    <row r="6" spans="1:13" x14ac:dyDescent="0.2">
      <c r="A6" s="141"/>
      <c r="B6" s="119" t="s">
        <v>73</v>
      </c>
      <c r="C6" s="119" t="s">
        <v>73</v>
      </c>
      <c r="D6" s="17" t="s">
        <v>72</v>
      </c>
      <c r="E6" s="16">
        <v>1638.66</v>
      </c>
      <c r="F6" s="16">
        <v>158.63810000000001</v>
      </c>
      <c r="G6" s="18">
        <v>35.934070703769002</v>
      </c>
      <c r="H6" s="18">
        <v>24.904462062707999</v>
      </c>
      <c r="I6" s="50" t="s">
        <v>116</v>
      </c>
      <c r="J6" s="21">
        <v>1800.7968000000001</v>
      </c>
      <c r="K6" s="141"/>
    </row>
    <row r="7" spans="1:13" x14ac:dyDescent="0.2">
      <c r="A7" s="141"/>
      <c r="B7" s="120"/>
      <c r="C7" s="120"/>
      <c r="D7" s="17" t="s">
        <v>71</v>
      </c>
      <c r="E7" s="16">
        <v>5705.6386000000002</v>
      </c>
      <c r="F7" s="16">
        <v>602.40170000000001</v>
      </c>
      <c r="G7" s="18">
        <v>35.791844149207002</v>
      </c>
      <c r="H7" s="18">
        <v>24.319475000884001</v>
      </c>
      <c r="I7" s="16">
        <v>20.2484</v>
      </c>
      <c r="J7" s="21">
        <v>6328.2887000000001</v>
      </c>
      <c r="K7" s="141"/>
    </row>
    <row r="8" spans="1:13" x14ac:dyDescent="0.2">
      <c r="A8" s="141"/>
      <c r="B8" s="120"/>
      <c r="C8" s="120"/>
      <c r="D8" s="17" t="s">
        <v>70</v>
      </c>
      <c r="E8" s="16">
        <v>7087.9915000000001</v>
      </c>
      <c r="F8" s="16">
        <v>157.29050000000001</v>
      </c>
      <c r="G8" s="18">
        <v>36.687369589882003</v>
      </c>
      <c r="H8" s="18">
        <v>22.599286142011</v>
      </c>
      <c r="I8" s="16">
        <v>39.829799999999999</v>
      </c>
      <c r="J8" s="21">
        <v>7285.1117999999997</v>
      </c>
      <c r="K8" s="141"/>
    </row>
    <row r="9" spans="1:13" x14ac:dyDescent="0.2">
      <c r="A9" s="141"/>
      <c r="B9" s="120"/>
      <c r="C9" s="121"/>
      <c r="D9" s="17" t="s">
        <v>69</v>
      </c>
      <c r="E9" s="16">
        <v>261.74279999999999</v>
      </c>
      <c r="F9" s="16">
        <v>65.572800000000001</v>
      </c>
      <c r="G9" s="18">
        <v>31.975004842330002</v>
      </c>
      <c r="H9" s="18">
        <v>11.917049370622999</v>
      </c>
      <c r="I9" s="16">
        <v>225.49629999999999</v>
      </c>
      <c r="J9" s="21">
        <v>552.81190000000004</v>
      </c>
      <c r="K9" s="141"/>
    </row>
    <row r="10" spans="1:13" x14ac:dyDescent="0.2">
      <c r="A10" s="141"/>
      <c r="B10" s="121"/>
      <c r="C10" s="135" t="s">
        <v>68</v>
      </c>
      <c r="D10" s="136"/>
      <c r="E10" s="21">
        <v>14694.0329</v>
      </c>
      <c r="F10" s="21">
        <v>983.90309999999999</v>
      </c>
      <c r="G10" s="22">
        <v>36.14231418712</v>
      </c>
      <c r="H10" s="22">
        <v>23.312231599514</v>
      </c>
      <c r="I10" s="21">
        <v>289.07319999999999</v>
      </c>
      <c r="J10" s="21">
        <v>15967.0092</v>
      </c>
      <c r="K10" s="141"/>
    </row>
    <row r="11" spans="1:13" x14ac:dyDescent="0.2">
      <c r="A11" s="141"/>
      <c r="B11" s="137" t="s">
        <v>68</v>
      </c>
      <c r="C11" s="137"/>
      <c r="D11" s="136"/>
      <c r="E11" s="21">
        <v>14694.0329</v>
      </c>
      <c r="F11" s="21">
        <v>983.90309999999999</v>
      </c>
      <c r="G11" s="22">
        <v>36.14231418712</v>
      </c>
      <c r="H11" s="22">
        <v>23.312231599514</v>
      </c>
      <c r="I11" s="21">
        <v>289.07319999999999</v>
      </c>
      <c r="J11" s="21">
        <v>15967.0092</v>
      </c>
      <c r="K11" s="141"/>
    </row>
    <row r="12" spans="1:13" x14ac:dyDescent="0.2">
      <c r="A12" s="141"/>
      <c r="B12" s="138"/>
      <c r="C12" s="138"/>
      <c r="D12" s="138"/>
      <c r="E12" s="138"/>
      <c r="F12" s="138"/>
      <c r="G12" s="138"/>
      <c r="H12" s="138"/>
      <c r="I12" s="138"/>
      <c r="J12" s="138"/>
      <c r="K12" s="141"/>
    </row>
    <row r="13" spans="1:13" x14ac:dyDescent="0.2">
      <c r="A13" s="141"/>
      <c r="B13" s="119" t="s">
        <v>67</v>
      </c>
      <c r="C13" s="17" t="s">
        <v>67</v>
      </c>
      <c r="D13" s="17" t="s">
        <v>67</v>
      </c>
      <c r="E13" s="16">
        <v>19415.808799999999</v>
      </c>
      <c r="F13" s="16">
        <v>19239.322199999999</v>
      </c>
      <c r="G13" s="18">
        <v>34.004289459135997</v>
      </c>
      <c r="H13" s="18">
        <v>30.977735501662998</v>
      </c>
      <c r="I13" s="16">
        <v>683.66290000000004</v>
      </c>
      <c r="J13" s="21">
        <v>39338.793899999997</v>
      </c>
      <c r="K13" s="141"/>
    </row>
    <row r="14" spans="1:13" x14ac:dyDescent="0.2">
      <c r="A14" s="141"/>
      <c r="B14" s="121"/>
      <c r="C14" s="135" t="s">
        <v>66</v>
      </c>
      <c r="D14" s="136"/>
      <c r="E14" s="21">
        <v>19415.808799999999</v>
      </c>
      <c r="F14" s="21">
        <v>19239.322199999999</v>
      </c>
      <c r="G14" s="22">
        <v>34.004289459135997</v>
      </c>
      <c r="H14" s="22">
        <v>30.977735501662998</v>
      </c>
      <c r="I14" s="21">
        <v>683.66290000000004</v>
      </c>
      <c r="J14" s="21">
        <v>39338.793899999997</v>
      </c>
      <c r="K14" s="141"/>
    </row>
    <row r="15" spans="1:13" x14ac:dyDescent="0.2">
      <c r="A15" s="141"/>
      <c r="B15" s="137" t="s">
        <v>66</v>
      </c>
      <c r="C15" s="137"/>
      <c r="D15" s="136"/>
      <c r="E15" s="21">
        <v>19415.808799999999</v>
      </c>
      <c r="F15" s="21">
        <v>19239.322199999999</v>
      </c>
      <c r="G15" s="22">
        <v>34.004289459135997</v>
      </c>
      <c r="H15" s="22">
        <v>30.977735501662998</v>
      </c>
      <c r="I15" s="21">
        <v>683.66290000000004</v>
      </c>
      <c r="J15" s="21">
        <v>39338.793899999997</v>
      </c>
      <c r="K15" s="141"/>
    </row>
    <row r="16" spans="1:13" x14ac:dyDescent="0.2">
      <c r="A16" s="141"/>
      <c r="B16" s="138"/>
      <c r="C16" s="138"/>
      <c r="D16" s="138"/>
      <c r="E16" s="138"/>
      <c r="F16" s="138"/>
      <c r="G16" s="138"/>
      <c r="H16" s="138"/>
      <c r="I16" s="138"/>
      <c r="J16" s="138"/>
      <c r="K16" s="141"/>
    </row>
    <row r="17" spans="1:11" ht="12.75" customHeight="1" x14ac:dyDescent="0.2">
      <c r="A17" s="141"/>
      <c r="B17" s="119" t="s">
        <v>65</v>
      </c>
      <c r="C17" s="119" t="s">
        <v>64</v>
      </c>
      <c r="D17" s="17" t="s">
        <v>63</v>
      </c>
      <c r="E17" s="16">
        <v>370.82639999999998</v>
      </c>
      <c r="F17" s="16">
        <v>71.900800000000004</v>
      </c>
      <c r="G17" s="18">
        <v>36.008523232432999</v>
      </c>
      <c r="H17" s="18">
        <v>30.863151037402002</v>
      </c>
      <c r="I17" s="16">
        <v>0.49980000000000002</v>
      </c>
      <c r="J17" s="21">
        <v>443.22699999999998</v>
      </c>
      <c r="K17" s="141"/>
    </row>
    <row r="18" spans="1:11" x14ac:dyDescent="0.2">
      <c r="A18" s="141"/>
      <c r="B18" s="120"/>
      <c r="C18" s="120"/>
      <c r="D18" s="17" t="s">
        <v>62</v>
      </c>
      <c r="E18" s="16">
        <v>16.0001</v>
      </c>
      <c r="F18" s="16">
        <v>7.9142999999999999</v>
      </c>
      <c r="G18" s="18">
        <v>33.415240570953003</v>
      </c>
      <c r="H18" s="18">
        <v>26.168041280972002</v>
      </c>
      <c r="I18" s="16">
        <v>0.3332</v>
      </c>
      <c r="J18" s="21">
        <v>24.247599999999998</v>
      </c>
      <c r="K18" s="141"/>
    </row>
    <row r="19" spans="1:11" x14ac:dyDescent="0.2">
      <c r="A19" s="141"/>
      <c r="B19" s="120"/>
      <c r="C19" s="121"/>
      <c r="D19" s="17" t="s">
        <v>61</v>
      </c>
      <c r="E19" s="16">
        <v>59.244199999999999</v>
      </c>
      <c r="F19" s="16">
        <v>45.322000000000003</v>
      </c>
      <c r="G19" s="18">
        <v>29.835945957871999</v>
      </c>
      <c r="H19" s="18">
        <v>20.471208071576999</v>
      </c>
      <c r="I19" s="50" t="s">
        <v>116</v>
      </c>
      <c r="J19" s="21">
        <v>106.8997</v>
      </c>
      <c r="K19" s="141"/>
    </row>
    <row r="20" spans="1:11" x14ac:dyDescent="0.2">
      <c r="A20" s="141"/>
      <c r="B20" s="120"/>
      <c r="C20" s="135" t="s">
        <v>60</v>
      </c>
      <c r="D20" s="136"/>
      <c r="E20" s="21">
        <v>446.07069999999999</v>
      </c>
      <c r="F20" s="21">
        <v>125.1371</v>
      </c>
      <c r="G20" s="22">
        <v>34.769990164980001</v>
      </c>
      <c r="H20" s="22">
        <v>26.802467625028999</v>
      </c>
      <c r="I20" s="53" t="s">
        <v>116</v>
      </c>
      <c r="J20" s="21">
        <v>574.37429999999995</v>
      </c>
      <c r="K20" s="141"/>
    </row>
    <row r="21" spans="1:11" ht="12.75" customHeight="1" x14ac:dyDescent="0.2">
      <c r="A21" s="141"/>
      <c r="B21" s="120"/>
      <c r="C21" s="119" t="s">
        <v>59</v>
      </c>
      <c r="D21" s="17" t="s">
        <v>58</v>
      </c>
      <c r="E21" s="16">
        <v>7.9992000000000001</v>
      </c>
      <c r="F21" s="16">
        <v>7.5815000000000001</v>
      </c>
      <c r="G21" s="18">
        <v>32.477733673712002</v>
      </c>
      <c r="H21" s="18">
        <v>27.706314720041998</v>
      </c>
      <c r="I21" s="16">
        <v>8.3299999999999999E-2</v>
      </c>
      <c r="J21" s="21">
        <v>15.664</v>
      </c>
      <c r="K21" s="141"/>
    </row>
    <row r="22" spans="1:11" x14ac:dyDescent="0.2">
      <c r="A22" s="141"/>
      <c r="B22" s="120"/>
      <c r="C22" s="120"/>
      <c r="D22" s="17" t="s">
        <v>57</v>
      </c>
      <c r="E22" s="16">
        <v>4205.2174000000005</v>
      </c>
      <c r="F22" s="16">
        <v>1571.5115000000001</v>
      </c>
      <c r="G22" s="18">
        <v>34.968062702447</v>
      </c>
      <c r="H22" s="18">
        <v>29.485637677682</v>
      </c>
      <c r="I22" s="16">
        <v>215.24619999999999</v>
      </c>
      <c r="J22" s="21">
        <v>5991.9750999999997</v>
      </c>
      <c r="K22" s="141"/>
    </row>
    <row r="23" spans="1:11" x14ac:dyDescent="0.2">
      <c r="A23" s="141"/>
      <c r="B23" s="120"/>
      <c r="C23" s="120"/>
      <c r="D23" s="17" t="s">
        <v>56</v>
      </c>
      <c r="E23" s="16">
        <v>604.90509999999995</v>
      </c>
      <c r="F23" s="16">
        <v>533.8646</v>
      </c>
      <c r="G23" s="18">
        <v>34.650768800714999</v>
      </c>
      <c r="H23" s="18">
        <v>31.984770196637999</v>
      </c>
      <c r="I23" s="16">
        <v>8.4152000000000005</v>
      </c>
      <c r="J23" s="21">
        <v>1147.1849</v>
      </c>
      <c r="K23" s="141"/>
    </row>
    <row r="24" spans="1:11" x14ac:dyDescent="0.2">
      <c r="A24" s="141"/>
      <c r="B24" s="120"/>
      <c r="C24" s="120"/>
      <c r="D24" s="17" t="s">
        <v>55</v>
      </c>
      <c r="E24" s="16">
        <v>1177.8922</v>
      </c>
      <c r="F24" s="16">
        <v>901.84400000000005</v>
      </c>
      <c r="G24" s="18">
        <v>34.638488524593001</v>
      </c>
      <c r="H24" s="18">
        <v>31.539079104568</v>
      </c>
      <c r="I24" s="16">
        <v>10.9153</v>
      </c>
      <c r="J24" s="21">
        <v>2090.6514999999999</v>
      </c>
      <c r="K24" s="141"/>
    </row>
    <row r="25" spans="1:11" x14ac:dyDescent="0.2">
      <c r="A25" s="141"/>
      <c r="B25" s="120"/>
      <c r="C25" s="120"/>
      <c r="D25" s="17" t="s">
        <v>54</v>
      </c>
      <c r="E25" s="16">
        <v>656.31960000000004</v>
      </c>
      <c r="F25" s="16">
        <v>1000.7215</v>
      </c>
      <c r="G25" s="18">
        <v>32.658909511121998</v>
      </c>
      <c r="H25" s="18">
        <v>29.811820912321998</v>
      </c>
      <c r="I25" s="16">
        <v>72</v>
      </c>
      <c r="J25" s="21">
        <v>1729.0410999999999</v>
      </c>
      <c r="K25" s="141"/>
    </row>
    <row r="26" spans="1:11" x14ac:dyDescent="0.2">
      <c r="A26" s="141"/>
      <c r="B26" s="120"/>
      <c r="C26" s="120"/>
      <c r="D26" s="17" t="s">
        <v>53</v>
      </c>
      <c r="E26" s="16">
        <v>111.5788</v>
      </c>
      <c r="F26" s="16">
        <v>154.05799999999999</v>
      </c>
      <c r="G26" s="18">
        <v>32.427524663562998</v>
      </c>
      <c r="H26" s="18">
        <v>29.115841329563999</v>
      </c>
      <c r="I26" s="16">
        <v>0.49980000000000002</v>
      </c>
      <c r="J26" s="21">
        <v>266.13659999999999</v>
      </c>
      <c r="K26" s="141"/>
    </row>
    <row r="27" spans="1:11" x14ac:dyDescent="0.2">
      <c r="A27" s="141"/>
      <c r="B27" s="120"/>
      <c r="C27" s="120"/>
      <c r="D27" s="17" t="s">
        <v>52</v>
      </c>
      <c r="E27" s="16">
        <v>1421.6560999999999</v>
      </c>
      <c r="F27" s="16">
        <v>283.05200000000002</v>
      </c>
      <c r="G27" s="18">
        <v>35.911626075579001</v>
      </c>
      <c r="H27" s="18">
        <v>30.431024764671999</v>
      </c>
      <c r="I27" s="16">
        <v>4.8331999999999997</v>
      </c>
      <c r="J27" s="21">
        <v>1709.5413000000001</v>
      </c>
      <c r="K27" s="141"/>
    </row>
    <row r="28" spans="1:11" x14ac:dyDescent="0.2">
      <c r="A28" s="141"/>
      <c r="B28" s="120"/>
      <c r="C28" s="121"/>
      <c r="D28" s="17" t="s">
        <v>51</v>
      </c>
      <c r="E28" s="16">
        <v>0</v>
      </c>
      <c r="F28" s="16">
        <v>0</v>
      </c>
      <c r="G28" s="16" t="s">
        <v>26</v>
      </c>
      <c r="H28" s="16" t="s">
        <v>26</v>
      </c>
      <c r="I28" s="16">
        <v>0</v>
      </c>
      <c r="J28" s="21">
        <v>0</v>
      </c>
      <c r="K28" s="141"/>
    </row>
    <row r="29" spans="1:11" x14ac:dyDescent="0.2">
      <c r="A29" s="141"/>
      <c r="B29" s="120"/>
      <c r="C29" s="135" t="s">
        <v>50</v>
      </c>
      <c r="D29" s="136"/>
      <c r="E29" s="21">
        <v>8185.5684000000001</v>
      </c>
      <c r="F29" s="21">
        <v>4452.6331</v>
      </c>
      <c r="G29" s="22">
        <v>34.653280958133003</v>
      </c>
      <c r="H29" s="22">
        <v>30.318770430425001</v>
      </c>
      <c r="I29" s="21">
        <v>311.99299999999999</v>
      </c>
      <c r="J29" s="21">
        <v>12950.1945</v>
      </c>
      <c r="K29" s="141"/>
    </row>
    <row r="30" spans="1:11" ht="12.75" customHeight="1" x14ac:dyDescent="0.2">
      <c r="A30" s="141"/>
      <c r="B30" s="120"/>
      <c r="C30" s="119" t="s">
        <v>49</v>
      </c>
      <c r="D30" s="17" t="s">
        <v>48</v>
      </c>
      <c r="E30" s="16">
        <v>128.16159999999999</v>
      </c>
      <c r="F30" s="16">
        <v>26.4908</v>
      </c>
      <c r="G30" s="18">
        <v>35.844862786740002</v>
      </c>
      <c r="H30" s="18">
        <v>30.256347775077</v>
      </c>
      <c r="I30" s="16">
        <v>0</v>
      </c>
      <c r="J30" s="21">
        <v>154.6524</v>
      </c>
      <c r="K30" s="141"/>
    </row>
    <row r="31" spans="1:11" x14ac:dyDescent="0.2">
      <c r="A31" s="141"/>
      <c r="B31" s="120"/>
      <c r="C31" s="120"/>
      <c r="D31" s="17" t="s">
        <v>47</v>
      </c>
      <c r="E31" s="16">
        <v>414.07799999999997</v>
      </c>
      <c r="F31" s="16">
        <v>298.56040000000002</v>
      </c>
      <c r="G31" s="18">
        <v>34.804745529289001</v>
      </c>
      <c r="H31" s="18">
        <v>31.716430943588001</v>
      </c>
      <c r="I31" s="50" t="s">
        <v>116</v>
      </c>
      <c r="J31" s="21">
        <v>715.721</v>
      </c>
      <c r="K31" s="141"/>
    </row>
    <row r="32" spans="1:11" x14ac:dyDescent="0.2">
      <c r="A32" s="141"/>
      <c r="B32" s="120"/>
      <c r="C32" s="120"/>
      <c r="D32" s="17" t="s">
        <v>46</v>
      </c>
      <c r="E32" s="50" t="s">
        <v>116</v>
      </c>
      <c r="F32" s="16">
        <v>14.331200000000001</v>
      </c>
      <c r="G32" s="18">
        <v>21.770162691208</v>
      </c>
      <c r="H32" s="18">
        <v>17.519767937088002</v>
      </c>
      <c r="I32" s="50" t="s">
        <v>116</v>
      </c>
      <c r="J32" s="21">
        <v>20.996600000000001</v>
      </c>
      <c r="K32" s="141"/>
    </row>
    <row r="33" spans="1:11" x14ac:dyDescent="0.2">
      <c r="A33" s="141"/>
      <c r="B33" s="120"/>
      <c r="C33" s="120"/>
      <c r="D33" s="17" t="s">
        <v>45</v>
      </c>
      <c r="E33" s="16">
        <v>82.581400000000002</v>
      </c>
      <c r="F33" s="16">
        <v>27.325199999999999</v>
      </c>
      <c r="G33" s="18">
        <v>35.387732276679003</v>
      </c>
      <c r="H33" s="18">
        <v>30.515185112643</v>
      </c>
      <c r="I33" s="16">
        <v>0</v>
      </c>
      <c r="J33" s="21">
        <v>109.9066</v>
      </c>
      <c r="K33" s="141"/>
    </row>
    <row r="34" spans="1:11" x14ac:dyDescent="0.2">
      <c r="A34" s="141"/>
      <c r="B34" s="120"/>
      <c r="C34" s="120"/>
      <c r="D34" s="17" t="s">
        <v>44</v>
      </c>
      <c r="E34" s="16">
        <v>14.0825</v>
      </c>
      <c r="F34" s="16">
        <v>27.994700000000002</v>
      </c>
      <c r="G34" s="18">
        <v>33.078959338074</v>
      </c>
      <c r="H34" s="18">
        <v>30.75110516062</v>
      </c>
      <c r="I34" s="16">
        <v>0</v>
      </c>
      <c r="J34" s="21">
        <v>42.077199999999998</v>
      </c>
      <c r="K34" s="141"/>
    </row>
    <row r="35" spans="1:11" x14ac:dyDescent="0.2">
      <c r="A35" s="141"/>
      <c r="B35" s="120"/>
      <c r="C35" s="120"/>
      <c r="D35" s="17" t="s">
        <v>43</v>
      </c>
      <c r="E35" s="16">
        <v>10.416600000000001</v>
      </c>
      <c r="F35" s="50" t="s">
        <v>116</v>
      </c>
      <c r="G35" s="18">
        <v>35.871689968382</v>
      </c>
      <c r="H35" s="18">
        <v>31.320261290323</v>
      </c>
      <c r="I35" s="16">
        <v>0</v>
      </c>
      <c r="J35" s="21">
        <v>12.998900000000001</v>
      </c>
      <c r="K35" s="141"/>
    </row>
    <row r="36" spans="1:11" x14ac:dyDescent="0.2">
      <c r="A36" s="141"/>
      <c r="B36" s="120"/>
      <c r="C36" s="121"/>
      <c r="D36" s="17" t="s">
        <v>42</v>
      </c>
      <c r="E36" s="16">
        <v>0</v>
      </c>
      <c r="F36" s="16">
        <v>0</v>
      </c>
      <c r="G36" s="16" t="s">
        <v>26</v>
      </c>
      <c r="H36" s="16" t="s">
        <v>26</v>
      </c>
      <c r="I36" s="16">
        <v>0</v>
      </c>
      <c r="J36" s="21">
        <v>0</v>
      </c>
      <c r="K36" s="141"/>
    </row>
    <row r="37" spans="1:11" x14ac:dyDescent="0.2">
      <c r="A37" s="141"/>
      <c r="B37" s="120"/>
      <c r="C37" s="135" t="s">
        <v>41</v>
      </c>
      <c r="D37" s="136"/>
      <c r="E37" s="21">
        <v>653.31970000000001</v>
      </c>
      <c r="F37" s="21">
        <v>397.28460000000001</v>
      </c>
      <c r="G37" s="22">
        <v>34.735498947728999</v>
      </c>
      <c r="H37" s="22">
        <v>30.953740154036002</v>
      </c>
      <c r="I37" s="21">
        <v>5.7484000000000002</v>
      </c>
      <c r="J37" s="21">
        <v>1056.3526999999999</v>
      </c>
      <c r="K37" s="141"/>
    </row>
    <row r="38" spans="1:11" x14ac:dyDescent="0.2">
      <c r="A38" s="141"/>
      <c r="B38" s="120"/>
      <c r="C38" s="119" t="s">
        <v>40</v>
      </c>
      <c r="D38" s="17" t="s">
        <v>39</v>
      </c>
      <c r="E38" s="50" t="s">
        <v>116</v>
      </c>
      <c r="F38" s="16">
        <v>5.9142999999999999</v>
      </c>
      <c r="G38" s="18">
        <v>31.283616842105001</v>
      </c>
      <c r="H38" s="18">
        <v>29.351318309859</v>
      </c>
      <c r="I38" s="16">
        <v>0</v>
      </c>
      <c r="J38" s="21">
        <v>7.9135</v>
      </c>
      <c r="K38" s="141"/>
    </row>
    <row r="39" spans="1:11" x14ac:dyDescent="0.2">
      <c r="A39" s="141"/>
      <c r="B39" s="120"/>
      <c r="C39" s="120"/>
      <c r="D39" s="17" t="s">
        <v>38</v>
      </c>
      <c r="E39" s="16">
        <v>0</v>
      </c>
      <c r="F39" s="16">
        <v>0</v>
      </c>
      <c r="G39" s="16" t="s">
        <v>26</v>
      </c>
      <c r="H39" s="16" t="s">
        <v>26</v>
      </c>
      <c r="I39" s="16">
        <v>0</v>
      </c>
      <c r="J39" s="21">
        <v>0</v>
      </c>
      <c r="K39" s="141"/>
    </row>
    <row r="40" spans="1:11" x14ac:dyDescent="0.2">
      <c r="A40" s="141"/>
      <c r="B40" s="120"/>
      <c r="C40" s="120"/>
      <c r="D40" s="17" t="s">
        <v>37</v>
      </c>
      <c r="E40" s="16">
        <v>170.24789999999999</v>
      </c>
      <c r="F40" s="16">
        <v>165.5744</v>
      </c>
      <c r="G40" s="18">
        <v>33.052746133774001</v>
      </c>
      <c r="H40" s="18">
        <v>28.994077151782001</v>
      </c>
      <c r="I40" s="16">
        <v>57.581200000000003</v>
      </c>
      <c r="J40" s="21">
        <v>393.40350000000001</v>
      </c>
      <c r="K40" s="141"/>
    </row>
    <row r="41" spans="1:11" x14ac:dyDescent="0.2">
      <c r="A41" s="141"/>
      <c r="B41" s="120"/>
      <c r="C41" s="120"/>
      <c r="D41" s="17" t="s">
        <v>36</v>
      </c>
      <c r="E41" s="16">
        <v>5166.3266000000003</v>
      </c>
      <c r="F41" s="16">
        <v>4251.0033000000003</v>
      </c>
      <c r="G41" s="18">
        <v>33.967465708309</v>
      </c>
      <c r="H41" s="18">
        <v>30.281699530141999</v>
      </c>
      <c r="I41" s="16">
        <v>854.4162</v>
      </c>
      <c r="J41" s="21">
        <v>10271.7461</v>
      </c>
      <c r="K41" s="141"/>
    </row>
    <row r="42" spans="1:11" x14ac:dyDescent="0.2">
      <c r="A42" s="141"/>
      <c r="B42" s="120"/>
      <c r="C42" s="120"/>
      <c r="D42" s="17" t="s">
        <v>35</v>
      </c>
      <c r="E42" s="16">
        <v>16.997900000000001</v>
      </c>
      <c r="F42" s="16">
        <v>12.4139</v>
      </c>
      <c r="G42" s="18">
        <v>33.184940778531001</v>
      </c>
      <c r="H42" s="18">
        <v>27.961119486221001</v>
      </c>
      <c r="I42" s="16">
        <v>9.4992999999999999</v>
      </c>
      <c r="J42" s="21">
        <v>38.911099999999998</v>
      </c>
      <c r="K42" s="141"/>
    </row>
    <row r="43" spans="1:11" x14ac:dyDescent="0.2">
      <c r="A43" s="141"/>
      <c r="B43" s="120"/>
      <c r="C43" s="120"/>
      <c r="D43" s="17" t="s">
        <v>34</v>
      </c>
      <c r="E43" s="16">
        <v>239.1645</v>
      </c>
      <c r="F43" s="16">
        <v>439.88</v>
      </c>
      <c r="G43" s="18">
        <v>32.115626066760001</v>
      </c>
      <c r="H43" s="18">
        <v>29.459972594094001</v>
      </c>
      <c r="I43" s="16">
        <v>97.415800000000004</v>
      </c>
      <c r="J43" s="21">
        <v>776.46029999999996</v>
      </c>
      <c r="K43" s="141"/>
    </row>
    <row r="44" spans="1:11" x14ac:dyDescent="0.2">
      <c r="A44" s="141"/>
      <c r="B44" s="120"/>
      <c r="C44" s="121"/>
      <c r="D44" s="17" t="s">
        <v>33</v>
      </c>
      <c r="E44" s="16">
        <v>67.665099999999995</v>
      </c>
      <c r="F44" s="16">
        <v>65.569999999999993</v>
      </c>
      <c r="G44" s="18">
        <v>26.606174880043</v>
      </c>
      <c r="H44" s="18">
        <v>15.880245093182999</v>
      </c>
      <c r="I44" s="16">
        <v>1045.4166</v>
      </c>
      <c r="J44" s="21">
        <v>1178.6516999999999</v>
      </c>
      <c r="K44" s="141"/>
    </row>
    <row r="45" spans="1:11" x14ac:dyDescent="0.2">
      <c r="A45" s="141"/>
      <c r="B45" s="121"/>
      <c r="C45" s="135" t="s">
        <v>32</v>
      </c>
      <c r="D45" s="136"/>
      <c r="E45" s="21">
        <v>5662.4012000000002</v>
      </c>
      <c r="F45" s="21">
        <v>4940.3558999999996</v>
      </c>
      <c r="G45" s="22">
        <v>33.723217806108003</v>
      </c>
      <c r="H45" s="22">
        <v>29.967294667722001</v>
      </c>
      <c r="I45" s="21">
        <v>2064.3290999999999</v>
      </c>
      <c r="J45" s="21">
        <v>12667.0862</v>
      </c>
      <c r="K45" s="141"/>
    </row>
    <row r="46" spans="1:11" x14ac:dyDescent="0.2">
      <c r="A46" s="141"/>
      <c r="B46" s="137" t="s">
        <v>31</v>
      </c>
      <c r="C46" s="137"/>
      <c r="D46" s="136"/>
      <c r="E46" s="21">
        <v>14947.36</v>
      </c>
      <c r="F46" s="21">
        <v>9915.4107000000004</v>
      </c>
      <c r="G46" s="22">
        <v>34.262809999645</v>
      </c>
      <c r="H46" s="22">
        <v>30.124711741447999</v>
      </c>
      <c r="I46" s="21">
        <v>2385.2370000000001</v>
      </c>
      <c r="J46" s="21">
        <v>27248.007699999998</v>
      </c>
      <c r="K46" s="141"/>
    </row>
    <row r="47" spans="1:11" x14ac:dyDescent="0.2">
      <c r="A47" s="141"/>
      <c r="B47" s="140"/>
      <c r="C47" s="140"/>
      <c r="D47" s="140"/>
      <c r="E47" s="140"/>
      <c r="F47" s="140"/>
      <c r="G47" s="140"/>
      <c r="H47" s="140"/>
      <c r="I47" s="140"/>
      <c r="J47" s="140"/>
      <c r="K47" s="141"/>
    </row>
    <row r="48" spans="1:11" ht="12.75" customHeight="1" x14ac:dyDescent="0.2">
      <c r="A48" s="141"/>
      <c r="B48" s="119" t="s">
        <v>30</v>
      </c>
      <c r="C48" s="119" t="s">
        <v>29</v>
      </c>
      <c r="D48" s="76" t="s">
        <v>28</v>
      </c>
      <c r="E48" s="77"/>
      <c r="F48" s="77"/>
      <c r="G48" s="77"/>
      <c r="H48" s="77"/>
      <c r="I48" s="77"/>
      <c r="J48" s="77"/>
      <c r="K48" s="141"/>
    </row>
    <row r="49" spans="1:11" x14ac:dyDescent="0.2">
      <c r="A49" s="141"/>
      <c r="B49" s="120"/>
      <c r="C49" s="120"/>
      <c r="D49" s="17" t="s">
        <v>27</v>
      </c>
      <c r="E49" s="16">
        <v>1044.0803000000001</v>
      </c>
      <c r="F49" s="16">
        <v>392.29939999999999</v>
      </c>
      <c r="G49" s="18">
        <v>34.797929517570999</v>
      </c>
      <c r="H49" s="18">
        <v>28.831591916786</v>
      </c>
      <c r="I49" s="50" t="s">
        <v>116</v>
      </c>
      <c r="J49" s="21">
        <v>1438.9628</v>
      </c>
      <c r="K49" s="141"/>
    </row>
    <row r="50" spans="1:11" x14ac:dyDescent="0.2">
      <c r="A50" s="141"/>
      <c r="B50" s="120"/>
      <c r="C50" s="120"/>
      <c r="D50" s="78" t="s">
        <v>25</v>
      </c>
      <c r="E50" s="79"/>
      <c r="F50" s="79"/>
      <c r="G50" s="79"/>
      <c r="H50" s="79"/>
      <c r="I50" s="79"/>
      <c r="J50" s="79"/>
      <c r="K50" s="141"/>
    </row>
    <row r="51" spans="1:11" x14ac:dyDescent="0.2">
      <c r="A51" s="141"/>
      <c r="B51" s="120"/>
      <c r="C51" s="120"/>
      <c r="D51" s="17" t="s">
        <v>24</v>
      </c>
      <c r="E51" s="16">
        <v>316.0754</v>
      </c>
      <c r="F51" s="16">
        <v>145.06280000000001</v>
      </c>
      <c r="G51" s="18">
        <v>34.781099990849</v>
      </c>
      <c r="H51" s="18">
        <v>29.946368357703999</v>
      </c>
      <c r="I51" s="16">
        <v>97.748599999999996</v>
      </c>
      <c r="J51" s="21">
        <v>558.88679999999999</v>
      </c>
      <c r="K51" s="141"/>
    </row>
    <row r="52" spans="1:11" x14ac:dyDescent="0.2">
      <c r="A52" s="141"/>
      <c r="B52" s="120"/>
      <c r="C52" s="120"/>
      <c r="D52" s="17" t="s">
        <v>23</v>
      </c>
      <c r="E52" s="16">
        <v>349.06819999999999</v>
      </c>
      <c r="F52" s="16">
        <v>187.81020000000001</v>
      </c>
      <c r="G52" s="18">
        <v>34.561363828829997</v>
      </c>
      <c r="H52" s="18">
        <v>30.008906805115</v>
      </c>
      <c r="I52" s="50" t="s">
        <v>116</v>
      </c>
      <c r="J52" s="21">
        <v>539.29449999999997</v>
      </c>
      <c r="K52" s="141"/>
    </row>
    <row r="53" spans="1:11" x14ac:dyDescent="0.2">
      <c r="A53" s="141"/>
      <c r="B53" s="120"/>
      <c r="C53" s="120"/>
      <c r="D53" s="78" t="s">
        <v>22</v>
      </c>
      <c r="E53" s="79"/>
      <c r="F53" s="79"/>
      <c r="G53" s="79"/>
      <c r="H53" s="79"/>
      <c r="I53" s="79"/>
      <c r="J53" s="79"/>
      <c r="K53" s="141"/>
    </row>
    <row r="54" spans="1:11" x14ac:dyDescent="0.2">
      <c r="A54" s="141"/>
      <c r="B54" s="120"/>
      <c r="C54" s="120"/>
      <c r="D54" s="17" t="s">
        <v>21</v>
      </c>
      <c r="E54" s="16">
        <v>5498.6437999999998</v>
      </c>
      <c r="F54" s="16">
        <v>3926.2008000000001</v>
      </c>
      <c r="G54" s="18">
        <v>34.584282203072</v>
      </c>
      <c r="H54" s="18">
        <v>31.177702418328</v>
      </c>
      <c r="I54" s="16">
        <v>102.2457</v>
      </c>
      <c r="J54" s="21">
        <v>9527.0902999999998</v>
      </c>
      <c r="K54" s="141"/>
    </row>
    <row r="55" spans="1:11" x14ac:dyDescent="0.2">
      <c r="A55" s="141"/>
      <c r="B55" s="120"/>
      <c r="C55" s="121"/>
      <c r="D55" s="17" t="s">
        <v>20</v>
      </c>
      <c r="E55" s="16">
        <v>2306.0711999999999</v>
      </c>
      <c r="F55" s="16">
        <v>84.148300000000006</v>
      </c>
      <c r="G55" s="18">
        <v>36.597022100623001</v>
      </c>
      <c r="H55" s="18">
        <v>25.553474839539</v>
      </c>
      <c r="I55" s="16">
        <v>107.5812</v>
      </c>
      <c r="J55" s="21">
        <v>2497.8006999999998</v>
      </c>
      <c r="K55" s="141"/>
    </row>
    <row r="56" spans="1:11" x14ac:dyDescent="0.2">
      <c r="A56" s="141"/>
      <c r="B56" s="120"/>
      <c r="C56" s="135" t="s">
        <v>19</v>
      </c>
      <c r="D56" s="136"/>
      <c r="E56" s="21">
        <v>9513.9388999999992</v>
      </c>
      <c r="F56" s="21">
        <v>4735.5214999999998</v>
      </c>
      <c r="G56" s="22">
        <v>34.948943354546003</v>
      </c>
      <c r="H56" s="22">
        <v>30.799332383242</v>
      </c>
      <c r="I56" s="21">
        <v>312.57470000000001</v>
      </c>
      <c r="J56" s="21">
        <v>14562.035099999999</v>
      </c>
      <c r="K56" s="141"/>
    </row>
    <row r="57" spans="1:11" x14ac:dyDescent="0.2">
      <c r="A57" s="141"/>
      <c r="B57" s="120"/>
      <c r="C57" s="119" t="s">
        <v>12</v>
      </c>
      <c r="D57" s="17" t="s">
        <v>18</v>
      </c>
      <c r="E57" s="16">
        <v>5521.3253999999997</v>
      </c>
      <c r="F57" s="16">
        <v>1650.3232</v>
      </c>
      <c r="G57" s="18">
        <v>34.786259124474</v>
      </c>
      <c r="H57" s="18">
        <v>27.306650116038</v>
      </c>
      <c r="I57" s="16">
        <v>435.82929999999999</v>
      </c>
      <c r="J57" s="21">
        <v>7607.4778999999999</v>
      </c>
      <c r="K57" s="141"/>
    </row>
    <row r="58" spans="1:11" x14ac:dyDescent="0.2">
      <c r="A58" s="141"/>
      <c r="B58" s="120"/>
      <c r="C58" s="120"/>
      <c r="D58" s="17" t="s">
        <v>17</v>
      </c>
      <c r="E58" s="16">
        <v>904.79880000000003</v>
      </c>
      <c r="F58" s="16">
        <v>134.54429999999999</v>
      </c>
      <c r="G58" s="18">
        <v>35.068918397552999</v>
      </c>
      <c r="H58" s="18">
        <v>22.022554653077002</v>
      </c>
      <c r="I58" s="16">
        <v>23.498699999999999</v>
      </c>
      <c r="J58" s="21">
        <v>1062.8417999999999</v>
      </c>
      <c r="K58" s="141"/>
    </row>
    <row r="59" spans="1:11" x14ac:dyDescent="0.2">
      <c r="A59" s="141"/>
      <c r="B59" s="120"/>
      <c r="C59" s="120"/>
      <c r="D59" s="17" t="s">
        <v>16</v>
      </c>
      <c r="E59" s="16">
        <v>1090.8058000000001</v>
      </c>
      <c r="F59" s="16">
        <v>297.96440000000001</v>
      </c>
      <c r="G59" s="18">
        <v>35.712005441735002</v>
      </c>
      <c r="H59" s="18">
        <v>30.990123116721001</v>
      </c>
      <c r="I59" s="16">
        <v>11.749000000000001</v>
      </c>
      <c r="J59" s="21">
        <v>1400.5192</v>
      </c>
      <c r="K59" s="141"/>
    </row>
    <row r="60" spans="1:11" x14ac:dyDescent="0.2">
      <c r="A60" s="141"/>
      <c r="B60" s="120"/>
      <c r="C60" s="120"/>
      <c r="D60" s="17" t="s">
        <v>15</v>
      </c>
      <c r="E60" s="16">
        <v>2259.4016999999999</v>
      </c>
      <c r="F60" s="16">
        <v>1776.1305</v>
      </c>
      <c r="G60" s="18">
        <v>32.887903749690999</v>
      </c>
      <c r="H60" s="18">
        <v>27.656938311897999</v>
      </c>
      <c r="I60" s="16">
        <v>1060.4957999999999</v>
      </c>
      <c r="J60" s="21">
        <v>5096.0280000000002</v>
      </c>
      <c r="K60" s="141"/>
    </row>
    <row r="61" spans="1:11" x14ac:dyDescent="0.2">
      <c r="A61" s="141"/>
      <c r="B61" s="120"/>
      <c r="C61" s="120"/>
      <c r="D61" s="17" t="s">
        <v>14</v>
      </c>
      <c r="E61" s="16">
        <v>2320.5636</v>
      </c>
      <c r="F61" s="16">
        <v>854.02290000000005</v>
      </c>
      <c r="G61" s="18">
        <v>35.513153973102</v>
      </c>
      <c r="H61" s="18">
        <v>31.473074053904</v>
      </c>
      <c r="I61" s="16">
        <v>358.16359999999997</v>
      </c>
      <c r="J61" s="21">
        <v>3532.7501000000002</v>
      </c>
      <c r="K61" s="141"/>
    </row>
    <row r="62" spans="1:11" x14ac:dyDescent="0.2">
      <c r="A62" s="141"/>
      <c r="B62" s="120"/>
      <c r="C62" s="120"/>
      <c r="D62" s="17" t="s">
        <v>13</v>
      </c>
      <c r="E62" s="16">
        <v>254.80670000000001</v>
      </c>
      <c r="F62" s="16">
        <v>15.244400000000001</v>
      </c>
      <c r="G62" s="18">
        <v>36.654633744724997</v>
      </c>
      <c r="H62" s="18">
        <v>30.881914857915</v>
      </c>
      <c r="I62" s="16">
        <v>0</v>
      </c>
      <c r="J62" s="21">
        <v>270.05110000000002</v>
      </c>
      <c r="K62" s="141"/>
    </row>
    <row r="63" spans="1:11" x14ac:dyDescent="0.2">
      <c r="A63" s="141"/>
      <c r="B63" s="120"/>
      <c r="C63" s="121"/>
      <c r="D63" s="17" t="s">
        <v>12</v>
      </c>
      <c r="E63" s="16">
        <v>2195.6990000000001</v>
      </c>
      <c r="F63" s="16">
        <v>193.8639</v>
      </c>
      <c r="G63" s="18">
        <v>35.837039936609003</v>
      </c>
      <c r="H63" s="18">
        <v>22.661079731295999</v>
      </c>
      <c r="I63" s="16">
        <v>196.49600000000001</v>
      </c>
      <c r="J63" s="21">
        <v>2586.0589</v>
      </c>
      <c r="K63" s="141"/>
    </row>
    <row r="64" spans="1:11" x14ac:dyDescent="0.2">
      <c r="A64" s="141"/>
      <c r="B64" s="121"/>
      <c r="C64" s="135" t="s">
        <v>11</v>
      </c>
      <c r="D64" s="136"/>
      <c r="E64" s="21">
        <v>14547.401</v>
      </c>
      <c r="F64" s="21">
        <v>4922.0936000000002</v>
      </c>
      <c r="G64" s="22">
        <v>34.747306323963997</v>
      </c>
      <c r="H64" s="22">
        <v>28.062603288727001</v>
      </c>
      <c r="I64" s="21">
        <v>2086.2323999999999</v>
      </c>
      <c r="J64" s="21">
        <v>21555.726999999999</v>
      </c>
      <c r="K64" s="141"/>
    </row>
    <row r="65" spans="1:13" x14ac:dyDescent="0.2">
      <c r="A65" s="141"/>
      <c r="B65" s="137" t="s">
        <v>10</v>
      </c>
      <c r="C65" s="137"/>
      <c r="D65" s="136"/>
      <c r="E65" s="21">
        <v>24061.339899999999</v>
      </c>
      <c r="F65" s="21">
        <v>9657.6151000000009</v>
      </c>
      <c r="G65" s="22">
        <v>34.832517116600997</v>
      </c>
      <c r="H65" s="22">
        <v>29.404532878232999</v>
      </c>
      <c r="I65" s="21">
        <v>2398.8071</v>
      </c>
      <c r="J65" s="21">
        <v>36117.7621</v>
      </c>
      <c r="K65" s="141"/>
    </row>
    <row r="66" spans="1:13" x14ac:dyDescent="0.2">
      <c r="A66" s="141"/>
      <c r="B66" s="138"/>
      <c r="C66" s="138"/>
      <c r="D66" s="138"/>
      <c r="E66" s="138"/>
      <c r="F66" s="138"/>
      <c r="G66" s="138"/>
      <c r="H66" s="138"/>
      <c r="I66" s="138"/>
      <c r="J66" s="138"/>
      <c r="K66" s="141"/>
    </row>
    <row r="67" spans="1:13" x14ac:dyDescent="0.2">
      <c r="A67" s="141"/>
      <c r="B67" s="137" t="s">
        <v>9</v>
      </c>
      <c r="C67" s="137"/>
      <c r="D67" s="136"/>
      <c r="E67" s="21">
        <v>73118.541599999997</v>
      </c>
      <c r="F67" s="21">
        <v>39796.251100000001</v>
      </c>
      <c r="G67" s="22">
        <v>34.605400449648997</v>
      </c>
      <c r="H67" s="22">
        <v>30.193903393839999</v>
      </c>
      <c r="I67" s="21">
        <v>5756.7802000000001</v>
      </c>
      <c r="J67" s="21">
        <v>118671.5729</v>
      </c>
      <c r="K67" s="141"/>
    </row>
    <row r="68" spans="1:13" x14ac:dyDescent="0.2">
      <c r="A68" s="142"/>
      <c r="B68" s="139"/>
      <c r="C68" s="139"/>
      <c r="D68" s="139"/>
      <c r="E68" s="139"/>
      <c r="F68" s="139"/>
      <c r="G68" s="139"/>
      <c r="H68" s="139"/>
      <c r="I68" s="139"/>
      <c r="J68" s="139"/>
      <c r="K68" s="142"/>
    </row>
    <row r="69" spans="1:13" x14ac:dyDescent="0.2">
      <c r="A69" s="113" t="s">
        <v>101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9"/>
      <c r="M69" s="9"/>
    </row>
    <row r="70" spans="1:13" x14ac:dyDescent="0.2">
      <c r="A70" s="67" t="s">
        <v>86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10"/>
      <c r="M70" s="10"/>
    </row>
    <row r="71" spans="1:13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8"/>
      <c r="M71" s="8"/>
    </row>
    <row r="72" spans="1:13" x14ac:dyDescent="0.2">
      <c r="A72" s="89" t="s">
        <v>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</row>
    <row r="73" spans="1:13" x14ac:dyDescent="0.2">
      <c r="A73" s="140"/>
      <c r="B73" s="138"/>
      <c r="C73" s="138"/>
      <c r="D73" s="138"/>
      <c r="E73" s="138"/>
      <c r="F73" s="138"/>
      <c r="G73" s="138"/>
      <c r="H73" s="138"/>
      <c r="I73" s="138"/>
      <c r="J73" s="138"/>
      <c r="K73" s="140"/>
    </row>
    <row r="74" spans="1:13" ht="51" x14ac:dyDescent="0.2">
      <c r="A74" s="141"/>
      <c r="B74" s="126"/>
      <c r="C74" s="127"/>
      <c r="D74" s="128"/>
      <c r="E74" s="16" t="s">
        <v>105</v>
      </c>
      <c r="F74" s="16" t="s">
        <v>78</v>
      </c>
      <c r="G74" s="16" t="s">
        <v>77</v>
      </c>
      <c r="H74" s="16" t="s">
        <v>76</v>
      </c>
      <c r="I74" s="16" t="s">
        <v>75</v>
      </c>
      <c r="J74" s="16" t="s">
        <v>74</v>
      </c>
      <c r="K74" s="141"/>
    </row>
    <row r="75" spans="1:13" x14ac:dyDescent="0.2">
      <c r="A75" s="141"/>
      <c r="B75" s="119" t="s">
        <v>73</v>
      </c>
      <c r="C75" s="119" t="s">
        <v>73</v>
      </c>
      <c r="D75" s="17" t="s">
        <v>72</v>
      </c>
      <c r="E75" s="16">
        <v>179.41640000000001</v>
      </c>
      <c r="F75" s="16">
        <v>17.332000000000001</v>
      </c>
      <c r="G75" s="18">
        <v>36.130773162830998</v>
      </c>
      <c r="H75" s="18">
        <v>27.132760821024998</v>
      </c>
      <c r="I75" s="16">
        <v>0.24990000000000001</v>
      </c>
      <c r="J75" s="21">
        <v>196.9983</v>
      </c>
      <c r="K75" s="141"/>
    </row>
    <row r="76" spans="1:13" x14ac:dyDescent="0.2">
      <c r="A76" s="141"/>
      <c r="B76" s="120"/>
      <c r="C76" s="120"/>
      <c r="D76" s="17" t="s">
        <v>71</v>
      </c>
      <c r="E76" s="16">
        <v>503.24900000000002</v>
      </c>
      <c r="F76" s="16">
        <v>49.3245</v>
      </c>
      <c r="G76" s="18">
        <v>35.835888507989999</v>
      </c>
      <c r="H76" s="18">
        <v>23.958668379203001</v>
      </c>
      <c r="I76" s="50" t="s">
        <v>116</v>
      </c>
      <c r="J76" s="21">
        <v>555.82320000000004</v>
      </c>
      <c r="K76" s="141"/>
    </row>
    <row r="77" spans="1:13" x14ac:dyDescent="0.2">
      <c r="A77" s="141"/>
      <c r="B77" s="120"/>
      <c r="C77" s="120"/>
      <c r="D77" s="17" t="s">
        <v>70</v>
      </c>
      <c r="E77" s="16">
        <v>604.3329</v>
      </c>
      <c r="F77" s="16">
        <v>15.5793</v>
      </c>
      <c r="G77" s="18">
        <v>36.651010184828998</v>
      </c>
      <c r="H77" s="18">
        <v>23.113429736893998</v>
      </c>
      <c r="I77" s="50" t="s">
        <v>116</v>
      </c>
      <c r="J77" s="21">
        <v>621.9117</v>
      </c>
      <c r="K77" s="141"/>
    </row>
    <row r="78" spans="1:13" x14ac:dyDescent="0.2">
      <c r="A78" s="141"/>
      <c r="B78" s="120"/>
      <c r="C78" s="121"/>
      <c r="D78" s="17" t="s">
        <v>69</v>
      </c>
      <c r="E78" s="16">
        <v>40.166699999999999</v>
      </c>
      <c r="F78" s="50" t="s">
        <v>116</v>
      </c>
      <c r="G78" s="18">
        <v>36.636814019257997</v>
      </c>
      <c r="H78" s="18">
        <v>26.335294117646999</v>
      </c>
      <c r="I78" s="16">
        <v>14.0825</v>
      </c>
      <c r="J78" s="21">
        <v>55.665300000000002</v>
      </c>
      <c r="K78" s="141"/>
    </row>
    <row r="79" spans="1:13" x14ac:dyDescent="0.2">
      <c r="A79" s="141"/>
      <c r="B79" s="121"/>
      <c r="C79" s="135" t="s">
        <v>68</v>
      </c>
      <c r="D79" s="136"/>
      <c r="E79" s="21">
        <v>1327.165</v>
      </c>
      <c r="F79" s="21">
        <v>83.651899999999998</v>
      </c>
      <c r="G79" s="22">
        <v>36.258782989430003</v>
      </c>
      <c r="H79" s="22">
        <v>24.499130502953001</v>
      </c>
      <c r="I79" s="21">
        <v>19.581600000000002</v>
      </c>
      <c r="J79" s="21">
        <v>1430.3985</v>
      </c>
      <c r="K79" s="141"/>
    </row>
    <row r="80" spans="1:13" x14ac:dyDescent="0.2">
      <c r="A80" s="141"/>
      <c r="B80" s="137" t="s">
        <v>68</v>
      </c>
      <c r="C80" s="137"/>
      <c r="D80" s="136"/>
      <c r="E80" s="21">
        <v>1327.165</v>
      </c>
      <c r="F80" s="21">
        <v>83.651899999999998</v>
      </c>
      <c r="G80" s="22">
        <v>36.258782989430003</v>
      </c>
      <c r="H80" s="22">
        <v>24.499130502953001</v>
      </c>
      <c r="I80" s="21">
        <v>19.581600000000002</v>
      </c>
      <c r="J80" s="21">
        <v>1430.3985</v>
      </c>
      <c r="K80" s="141"/>
    </row>
    <row r="81" spans="1:11" x14ac:dyDescent="0.2">
      <c r="A81" s="141"/>
      <c r="B81" s="138"/>
      <c r="C81" s="138"/>
      <c r="D81" s="138"/>
      <c r="E81" s="138"/>
      <c r="F81" s="138"/>
      <c r="G81" s="138"/>
      <c r="H81" s="138"/>
      <c r="I81" s="138"/>
      <c r="J81" s="138"/>
      <c r="K81" s="141"/>
    </row>
    <row r="82" spans="1:11" x14ac:dyDescent="0.2">
      <c r="A82" s="141"/>
      <c r="B82" s="119" t="s">
        <v>67</v>
      </c>
      <c r="C82" s="17" t="s">
        <v>67</v>
      </c>
      <c r="D82" s="17" t="s">
        <v>67</v>
      </c>
      <c r="E82" s="16">
        <v>2507.6628999999998</v>
      </c>
      <c r="F82" s="16">
        <v>1557.4684999999999</v>
      </c>
      <c r="G82" s="18">
        <v>34.609054098195003</v>
      </c>
      <c r="H82" s="18">
        <v>30.759418401636999</v>
      </c>
      <c r="I82" s="16">
        <v>45.333199999999998</v>
      </c>
      <c r="J82" s="21">
        <v>4110.4646000000002</v>
      </c>
      <c r="K82" s="141"/>
    </row>
    <row r="83" spans="1:11" x14ac:dyDescent="0.2">
      <c r="A83" s="141"/>
      <c r="B83" s="121"/>
      <c r="C83" s="135" t="s">
        <v>66</v>
      </c>
      <c r="D83" s="136"/>
      <c r="E83" s="21">
        <v>2507.6628999999998</v>
      </c>
      <c r="F83" s="21">
        <v>1557.4684999999999</v>
      </c>
      <c r="G83" s="22">
        <v>34.609054098195003</v>
      </c>
      <c r="H83" s="22">
        <v>30.759418401636999</v>
      </c>
      <c r="I83" s="21">
        <v>45.333199999999998</v>
      </c>
      <c r="J83" s="21">
        <v>4110.4646000000002</v>
      </c>
      <c r="K83" s="141"/>
    </row>
    <row r="84" spans="1:11" x14ac:dyDescent="0.2">
      <c r="A84" s="141"/>
      <c r="B84" s="137" t="s">
        <v>66</v>
      </c>
      <c r="C84" s="137"/>
      <c r="D84" s="136"/>
      <c r="E84" s="21">
        <v>2507.6628999999998</v>
      </c>
      <c r="F84" s="21">
        <v>1557.4684999999999</v>
      </c>
      <c r="G84" s="22">
        <v>34.609054098195003</v>
      </c>
      <c r="H84" s="22">
        <v>30.759418401636999</v>
      </c>
      <c r="I84" s="21">
        <v>45.333199999999998</v>
      </c>
      <c r="J84" s="21">
        <v>4110.4646000000002</v>
      </c>
      <c r="K84" s="141"/>
    </row>
    <row r="85" spans="1:11" x14ac:dyDescent="0.2">
      <c r="A85" s="141"/>
      <c r="B85" s="138"/>
      <c r="C85" s="138"/>
      <c r="D85" s="138"/>
      <c r="E85" s="138"/>
      <c r="F85" s="138"/>
      <c r="G85" s="138"/>
      <c r="H85" s="138"/>
      <c r="I85" s="138"/>
      <c r="J85" s="138"/>
      <c r="K85" s="141"/>
    </row>
    <row r="86" spans="1:11" ht="12.75" customHeight="1" x14ac:dyDescent="0.2">
      <c r="A86" s="141"/>
      <c r="B86" s="119" t="s">
        <v>65</v>
      </c>
      <c r="C86" s="119" t="s">
        <v>64</v>
      </c>
      <c r="D86" s="17" t="s">
        <v>63</v>
      </c>
      <c r="E86" s="16">
        <v>24.833100000000002</v>
      </c>
      <c r="F86" s="16">
        <v>6.9991000000000003</v>
      </c>
      <c r="G86" s="18">
        <v>35.223454767184997</v>
      </c>
      <c r="H86" s="18">
        <v>28.920197859725</v>
      </c>
      <c r="I86" s="16">
        <v>0.1666</v>
      </c>
      <c r="J86" s="21">
        <v>31.998799999999999</v>
      </c>
      <c r="K86" s="141"/>
    </row>
    <row r="87" spans="1:11" x14ac:dyDescent="0.2">
      <c r="A87" s="141"/>
      <c r="B87" s="120"/>
      <c r="C87" s="120"/>
      <c r="D87" s="17" t="s">
        <v>62</v>
      </c>
      <c r="E87" s="16">
        <v>0</v>
      </c>
      <c r="F87" s="16">
        <v>0</v>
      </c>
      <c r="G87" s="16" t="s">
        <v>26</v>
      </c>
      <c r="H87" s="16" t="s">
        <v>26</v>
      </c>
      <c r="I87" s="16">
        <v>0</v>
      </c>
      <c r="J87" s="21">
        <v>0</v>
      </c>
      <c r="K87" s="141"/>
    </row>
    <row r="88" spans="1:11" x14ac:dyDescent="0.2">
      <c r="A88" s="141"/>
      <c r="B88" s="120"/>
      <c r="C88" s="121"/>
      <c r="D88" s="17" t="s">
        <v>61</v>
      </c>
      <c r="E88" s="16">
        <v>10.2494</v>
      </c>
      <c r="F88" s="50" t="s">
        <v>116</v>
      </c>
      <c r="G88" s="18">
        <v>35.541276696444001</v>
      </c>
      <c r="H88" s="18">
        <v>26.094736842105</v>
      </c>
      <c r="I88" s="16">
        <v>0</v>
      </c>
      <c r="J88" s="21">
        <v>11.832100000000001</v>
      </c>
      <c r="K88" s="141"/>
    </row>
    <row r="89" spans="1:11" x14ac:dyDescent="0.2">
      <c r="A89" s="141"/>
      <c r="B89" s="120"/>
      <c r="C89" s="135" t="s">
        <v>60</v>
      </c>
      <c r="D89" s="136"/>
      <c r="E89" s="21">
        <v>35.082500000000003</v>
      </c>
      <c r="F89" s="21">
        <v>8.5817999999999994</v>
      </c>
      <c r="G89" s="22">
        <v>35.309577774978997</v>
      </c>
      <c r="H89" s="22">
        <v>28.399111706168998</v>
      </c>
      <c r="I89" s="21">
        <v>0.1666</v>
      </c>
      <c r="J89" s="21">
        <v>43.8309</v>
      </c>
      <c r="K89" s="141"/>
    </row>
    <row r="90" spans="1:11" ht="12.75" customHeight="1" x14ac:dyDescent="0.2">
      <c r="A90" s="141"/>
      <c r="B90" s="120"/>
      <c r="C90" s="119" t="s">
        <v>59</v>
      </c>
      <c r="D90" s="17" t="s">
        <v>58</v>
      </c>
      <c r="E90" s="16">
        <v>0</v>
      </c>
      <c r="F90" s="50" t="s">
        <v>116</v>
      </c>
      <c r="G90" s="18">
        <v>19.9985</v>
      </c>
      <c r="H90" s="18">
        <v>19.9985</v>
      </c>
      <c r="I90" s="16">
        <v>0</v>
      </c>
      <c r="J90" s="53" t="s">
        <v>116</v>
      </c>
      <c r="K90" s="141"/>
    </row>
    <row r="91" spans="1:11" x14ac:dyDescent="0.2">
      <c r="A91" s="141"/>
      <c r="B91" s="120"/>
      <c r="C91" s="120"/>
      <c r="D91" s="17" t="s">
        <v>57</v>
      </c>
      <c r="E91" s="16">
        <v>420.57859999999999</v>
      </c>
      <c r="F91" s="16">
        <v>107.99250000000001</v>
      </c>
      <c r="G91" s="18">
        <v>35.612480992888003</v>
      </c>
      <c r="H91" s="18">
        <v>30.033936164456001</v>
      </c>
      <c r="I91" s="50" t="s">
        <v>116</v>
      </c>
      <c r="J91" s="21">
        <v>531.65409999999997</v>
      </c>
      <c r="K91" s="141"/>
    </row>
    <row r="92" spans="1:11" x14ac:dyDescent="0.2">
      <c r="A92" s="141"/>
      <c r="B92" s="120"/>
      <c r="C92" s="120"/>
      <c r="D92" s="17" t="s">
        <v>56</v>
      </c>
      <c r="E92" s="16">
        <v>58.916200000000003</v>
      </c>
      <c r="F92" s="16">
        <v>54.078000000000003</v>
      </c>
      <c r="G92" s="18">
        <v>34.705685772012998</v>
      </c>
      <c r="H92" s="18">
        <v>32.206105981359997</v>
      </c>
      <c r="I92" s="16">
        <v>0</v>
      </c>
      <c r="J92" s="21">
        <v>112.99420000000001</v>
      </c>
      <c r="K92" s="141"/>
    </row>
    <row r="93" spans="1:11" x14ac:dyDescent="0.2">
      <c r="A93" s="141"/>
      <c r="B93" s="120"/>
      <c r="C93" s="120"/>
      <c r="D93" s="17" t="s">
        <v>55</v>
      </c>
      <c r="E93" s="16">
        <v>114.4978</v>
      </c>
      <c r="F93" s="16">
        <v>90.243899999999996</v>
      </c>
      <c r="G93" s="18">
        <v>34.703832127749003</v>
      </c>
      <c r="H93" s="18">
        <v>31.790547464704002</v>
      </c>
      <c r="I93" s="50" t="s">
        <v>116</v>
      </c>
      <c r="J93" s="21">
        <v>206.74160000000001</v>
      </c>
      <c r="K93" s="141"/>
    </row>
    <row r="94" spans="1:11" x14ac:dyDescent="0.2">
      <c r="A94" s="141"/>
      <c r="B94" s="120"/>
      <c r="C94" s="120"/>
      <c r="D94" s="17" t="s">
        <v>54</v>
      </c>
      <c r="E94" s="16">
        <v>80.331500000000005</v>
      </c>
      <c r="F94" s="16">
        <v>63.915500000000002</v>
      </c>
      <c r="G94" s="18">
        <v>32.947372809070998</v>
      </c>
      <c r="H94" s="18">
        <v>27.853872465834002</v>
      </c>
      <c r="I94" s="50" t="s">
        <v>116</v>
      </c>
      <c r="J94" s="21">
        <v>147.49709999999999</v>
      </c>
      <c r="K94" s="141"/>
    </row>
    <row r="95" spans="1:11" x14ac:dyDescent="0.2">
      <c r="A95" s="141"/>
      <c r="B95" s="120"/>
      <c r="C95" s="120"/>
      <c r="D95" s="17" t="s">
        <v>53</v>
      </c>
      <c r="E95" s="16">
        <v>8.3329000000000004</v>
      </c>
      <c r="F95" s="16">
        <v>13.7479</v>
      </c>
      <c r="G95" s="18">
        <v>32.574369521938003</v>
      </c>
      <c r="H95" s="18">
        <v>29.891899020214002</v>
      </c>
      <c r="I95" s="16">
        <v>8.3299999999999999E-2</v>
      </c>
      <c r="J95" s="21">
        <v>22.164100000000001</v>
      </c>
      <c r="K95" s="141"/>
    </row>
    <row r="96" spans="1:11" x14ac:dyDescent="0.2">
      <c r="A96" s="141"/>
      <c r="B96" s="120"/>
      <c r="C96" s="120"/>
      <c r="D96" s="17" t="s">
        <v>52</v>
      </c>
      <c r="E96" s="16">
        <v>126.916</v>
      </c>
      <c r="F96" s="16">
        <v>23.496300000000002</v>
      </c>
      <c r="G96" s="18">
        <v>36.070434748022997</v>
      </c>
      <c r="H96" s="18">
        <v>30.879045591434</v>
      </c>
      <c r="I96" s="16">
        <v>0</v>
      </c>
      <c r="J96" s="21">
        <v>150.41229999999999</v>
      </c>
      <c r="K96" s="141"/>
    </row>
    <row r="97" spans="1:11" x14ac:dyDescent="0.2">
      <c r="A97" s="141"/>
      <c r="B97" s="120"/>
      <c r="C97" s="121"/>
      <c r="D97" s="17" t="s">
        <v>51</v>
      </c>
      <c r="E97" s="16">
        <v>0</v>
      </c>
      <c r="F97" s="16">
        <v>0</v>
      </c>
      <c r="G97" s="16" t="s">
        <v>26</v>
      </c>
      <c r="H97" s="16" t="s">
        <v>26</v>
      </c>
      <c r="I97" s="16">
        <v>0</v>
      </c>
      <c r="J97" s="21">
        <v>0</v>
      </c>
      <c r="K97" s="141"/>
    </row>
    <row r="98" spans="1:11" x14ac:dyDescent="0.2">
      <c r="A98" s="141"/>
      <c r="B98" s="120"/>
      <c r="C98" s="135" t="s">
        <v>50</v>
      </c>
      <c r="D98" s="136"/>
      <c r="E98" s="21">
        <v>809.57299999999998</v>
      </c>
      <c r="F98" s="21">
        <v>354.47370000000001</v>
      </c>
      <c r="G98" s="22">
        <v>35.022517923834002</v>
      </c>
      <c r="H98" s="22">
        <v>30.441647661053999</v>
      </c>
      <c r="I98" s="21">
        <v>8.4162999999999997</v>
      </c>
      <c r="J98" s="21">
        <v>1172.463</v>
      </c>
      <c r="K98" s="141"/>
    </row>
    <row r="99" spans="1:11" ht="12.75" customHeight="1" x14ac:dyDescent="0.2">
      <c r="A99" s="141"/>
      <c r="B99" s="120"/>
      <c r="C99" s="119" t="s">
        <v>49</v>
      </c>
      <c r="D99" s="17" t="s">
        <v>48</v>
      </c>
      <c r="E99" s="16">
        <v>10.250500000000001</v>
      </c>
      <c r="F99" s="50" t="s">
        <v>116</v>
      </c>
      <c r="G99" s="18">
        <v>35.377869040629001</v>
      </c>
      <c r="H99" s="18">
        <v>29.833100000000002</v>
      </c>
      <c r="I99" s="16">
        <v>0</v>
      </c>
      <c r="J99" s="21">
        <v>13.2493</v>
      </c>
      <c r="K99" s="141"/>
    </row>
    <row r="100" spans="1:11" x14ac:dyDescent="0.2">
      <c r="A100" s="141"/>
      <c r="B100" s="120"/>
      <c r="C100" s="120"/>
      <c r="D100" s="17" t="s">
        <v>47</v>
      </c>
      <c r="E100" s="16">
        <v>39.7498</v>
      </c>
      <c r="F100" s="16">
        <v>35.497799999999998</v>
      </c>
      <c r="G100" s="18">
        <v>34.689546103795998</v>
      </c>
      <c r="H100" s="18">
        <v>32.102341254951</v>
      </c>
      <c r="I100" s="16">
        <v>0</v>
      </c>
      <c r="J100" s="21">
        <v>75.247600000000006</v>
      </c>
      <c r="K100" s="141"/>
    </row>
    <row r="101" spans="1:11" x14ac:dyDescent="0.2">
      <c r="A101" s="141"/>
      <c r="B101" s="120"/>
      <c r="C101" s="120"/>
      <c r="D101" s="17" t="s">
        <v>46</v>
      </c>
      <c r="E101" s="16">
        <v>0</v>
      </c>
      <c r="F101" s="16">
        <v>0</v>
      </c>
      <c r="G101" s="16" t="s">
        <v>26</v>
      </c>
      <c r="H101" s="16" t="s">
        <v>26</v>
      </c>
      <c r="I101" s="16">
        <v>0</v>
      </c>
      <c r="J101" s="21">
        <v>0</v>
      </c>
      <c r="K101" s="141"/>
    </row>
    <row r="102" spans="1:11" x14ac:dyDescent="0.2">
      <c r="A102" s="141"/>
      <c r="B102" s="120"/>
      <c r="C102" s="120"/>
      <c r="D102" s="17" t="s">
        <v>45</v>
      </c>
      <c r="E102" s="16">
        <v>6</v>
      </c>
      <c r="F102" s="50" t="s">
        <v>116</v>
      </c>
      <c r="G102" s="18">
        <v>36.142951105777001</v>
      </c>
      <c r="H102" s="18">
        <v>30.9986</v>
      </c>
      <c r="I102" s="16">
        <v>0</v>
      </c>
      <c r="J102" s="21">
        <v>6.9996</v>
      </c>
      <c r="K102" s="141"/>
    </row>
    <row r="103" spans="1:11" x14ac:dyDescent="0.2">
      <c r="A103" s="141"/>
      <c r="B103" s="120"/>
      <c r="C103" s="120"/>
      <c r="D103" s="17" t="s">
        <v>44</v>
      </c>
      <c r="E103" s="16">
        <v>0</v>
      </c>
      <c r="F103" s="16">
        <v>0</v>
      </c>
      <c r="G103" s="16" t="s">
        <v>26</v>
      </c>
      <c r="H103" s="16" t="s">
        <v>26</v>
      </c>
      <c r="I103" s="16">
        <v>0</v>
      </c>
      <c r="J103" s="21">
        <v>0</v>
      </c>
      <c r="K103" s="141"/>
    </row>
    <row r="104" spans="1:11" x14ac:dyDescent="0.2">
      <c r="A104" s="141"/>
      <c r="B104" s="120"/>
      <c r="C104" s="120"/>
      <c r="D104" s="17" t="s">
        <v>43</v>
      </c>
      <c r="E104" s="16">
        <v>0</v>
      </c>
      <c r="F104" s="16">
        <v>0</v>
      </c>
      <c r="G104" s="16" t="s">
        <v>26</v>
      </c>
      <c r="H104" s="16" t="s">
        <v>26</v>
      </c>
      <c r="I104" s="16">
        <v>0</v>
      </c>
      <c r="J104" s="21">
        <v>0</v>
      </c>
      <c r="K104" s="141"/>
    </row>
    <row r="105" spans="1:11" x14ac:dyDescent="0.2">
      <c r="A105" s="141"/>
      <c r="B105" s="120"/>
      <c r="C105" s="121"/>
      <c r="D105" s="17" t="s">
        <v>42</v>
      </c>
      <c r="E105" s="16">
        <v>0</v>
      </c>
      <c r="F105" s="16">
        <v>0</v>
      </c>
      <c r="G105" s="16" t="s">
        <v>26</v>
      </c>
      <c r="H105" s="16" t="s">
        <v>26</v>
      </c>
      <c r="I105" s="16">
        <v>0</v>
      </c>
      <c r="J105" s="21">
        <v>0</v>
      </c>
      <c r="K105" s="141"/>
    </row>
    <row r="106" spans="1:11" x14ac:dyDescent="0.2">
      <c r="A106" s="141"/>
      <c r="B106" s="120"/>
      <c r="C106" s="135" t="s">
        <v>41</v>
      </c>
      <c r="D106" s="136"/>
      <c r="E106" s="21">
        <v>56.000300000000003</v>
      </c>
      <c r="F106" s="21">
        <v>39.496200000000002</v>
      </c>
      <c r="G106" s="22">
        <v>34.891574981700998</v>
      </c>
      <c r="H106" s="22">
        <v>31.902111854811</v>
      </c>
      <c r="I106" s="21">
        <v>0</v>
      </c>
      <c r="J106" s="21">
        <v>95.496499999999997</v>
      </c>
      <c r="K106" s="141"/>
    </row>
    <row r="107" spans="1:11" x14ac:dyDescent="0.2">
      <c r="A107" s="141"/>
      <c r="B107" s="120"/>
      <c r="C107" s="119" t="s">
        <v>40</v>
      </c>
      <c r="D107" s="17" t="s">
        <v>39</v>
      </c>
      <c r="E107" s="50" t="s">
        <v>116</v>
      </c>
      <c r="F107" s="16">
        <v>0</v>
      </c>
      <c r="G107" s="18">
        <v>37</v>
      </c>
      <c r="H107" s="16" t="s">
        <v>26</v>
      </c>
      <c r="I107" s="16">
        <v>0</v>
      </c>
      <c r="J107" s="53" t="s">
        <v>116</v>
      </c>
      <c r="K107" s="141"/>
    </row>
    <row r="108" spans="1:11" x14ac:dyDescent="0.2">
      <c r="A108" s="141"/>
      <c r="B108" s="120"/>
      <c r="C108" s="120"/>
      <c r="D108" s="17" t="s">
        <v>38</v>
      </c>
      <c r="E108" s="16">
        <v>0</v>
      </c>
      <c r="F108" s="16">
        <v>0</v>
      </c>
      <c r="G108" s="16" t="s">
        <v>26</v>
      </c>
      <c r="H108" s="16" t="s">
        <v>26</v>
      </c>
      <c r="I108" s="16">
        <v>0</v>
      </c>
      <c r="J108" s="21">
        <v>0</v>
      </c>
      <c r="K108" s="141"/>
    </row>
    <row r="109" spans="1:11" x14ac:dyDescent="0.2">
      <c r="A109" s="141"/>
      <c r="B109" s="120"/>
      <c r="C109" s="120"/>
      <c r="D109" s="17" t="s">
        <v>37</v>
      </c>
      <c r="E109" s="50" t="s">
        <v>116</v>
      </c>
      <c r="F109" s="50" t="s">
        <v>116</v>
      </c>
      <c r="G109" s="18">
        <v>32.704730514749002</v>
      </c>
      <c r="H109" s="18">
        <v>30.512073477516999</v>
      </c>
      <c r="I109" s="50" t="s">
        <v>116</v>
      </c>
      <c r="J109" s="21">
        <v>8.8322000000000003</v>
      </c>
      <c r="K109" s="141"/>
    </row>
    <row r="110" spans="1:11" x14ac:dyDescent="0.2">
      <c r="A110" s="141"/>
      <c r="B110" s="120"/>
      <c r="C110" s="120"/>
      <c r="D110" s="17" t="s">
        <v>36</v>
      </c>
      <c r="E110" s="16">
        <v>683.33230000000003</v>
      </c>
      <c r="F110" s="16">
        <v>359.91070000000002</v>
      </c>
      <c r="G110" s="18">
        <v>34.76552270565</v>
      </c>
      <c r="H110" s="18">
        <v>30.523107826497</v>
      </c>
      <c r="I110" s="16">
        <v>83.083399999999997</v>
      </c>
      <c r="J110" s="21">
        <v>1126.3263999999999</v>
      </c>
      <c r="K110" s="141"/>
    </row>
    <row r="111" spans="1:11" x14ac:dyDescent="0.2">
      <c r="A111" s="141"/>
      <c r="B111" s="120"/>
      <c r="C111" s="120"/>
      <c r="D111" s="17" t="s">
        <v>35</v>
      </c>
      <c r="E111" s="50" t="s">
        <v>116</v>
      </c>
      <c r="F111" s="16">
        <v>0</v>
      </c>
      <c r="G111" s="18">
        <v>37</v>
      </c>
      <c r="H111" s="16" t="s">
        <v>26</v>
      </c>
      <c r="I111" s="16">
        <v>0</v>
      </c>
      <c r="J111" s="53" t="s">
        <v>116</v>
      </c>
      <c r="K111" s="141"/>
    </row>
    <row r="112" spans="1:11" x14ac:dyDescent="0.2">
      <c r="A112" s="141"/>
      <c r="B112" s="120"/>
      <c r="C112" s="120"/>
      <c r="D112" s="17" t="s">
        <v>34</v>
      </c>
      <c r="E112" s="16">
        <v>28.666699999999999</v>
      </c>
      <c r="F112" s="16">
        <v>27.9971</v>
      </c>
      <c r="G112" s="18">
        <v>33.680813990767</v>
      </c>
      <c r="H112" s="18">
        <v>30.282243797035999</v>
      </c>
      <c r="I112" s="16">
        <v>12.7499</v>
      </c>
      <c r="J112" s="21">
        <v>69.413700000000006</v>
      </c>
      <c r="K112" s="141"/>
    </row>
    <row r="113" spans="1:11" x14ac:dyDescent="0.2">
      <c r="A113" s="141"/>
      <c r="B113" s="120"/>
      <c r="C113" s="121"/>
      <c r="D113" s="17" t="s">
        <v>33</v>
      </c>
      <c r="E113" s="16">
        <v>5.0831999999999997</v>
      </c>
      <c r="F113" s="50" t="s">
        <v>116</v>
      </c>
      <c r="G113" s="18">
        <v>30.550528334747</v>
      </c>
      <c r="H113" s="18">
        <v>17.854887096774</v>
      </c>
      <c r="I113" s="16">
        <v>95.333399999999997</v>
      </c>
      <c r="J113" s="21">
        <v>102.99890000000001</v>
      </c>
      <c r="K113" s="141"/>
    </row>
    <row r="114" spans="1:11" x14ac:dyDescent="0.2">
      <c r="A114" s="141"/>
      <c r="B114" s="121"/>
      <c r="C114" s="135" t="s">
        <v>32</v>
      </c>
      <c r="D114" s="136"/>
      <c r="E114" s="21">
        <v>721.0806</v>
      </c>
      <c r="F114" s="21">
        <v>394.40640000000002</v>
      </c>
      <c r="G114" s="22">
        <v>34.674533562587001</v>
      </c>
      <c r="H114" s="22">
        <v>30.422957690671002</v>
      </c>
      <c r="I114" s="21">
        <v>194.08340000000001</v>
      </c>
      <c r="J114" s="21">
        <v>1309.5704000000001</v>
      </c>
      <c r="K114" s="141"/>
    </row>
    <row r="115" spans="1:11" x14ac:dyDescent="0.2">
      <c r="A115" s="141"/>
      <c r="B115" s="137" t="s">
        <v>31</v>
      </c>
      <c r="C115" s="137"/>
      <c r="D115" s="136"/>
      <c r="E115" s="21">
        <v>1621.7364</v>
      </c>
      <c r="F115" s="21">
        <v>796.95809999999994</v>
      </c>
      <c r="G115" s="22">
        <v>34.862041949548001</v>
      </c>
      <c r="H115" s="22">
        <v>30.482782454586001</v>
      </c>
      <c r="I115" s="21">
        <v>202.66630000000001</v>
      </c>
      <c r="J115" s="21">
        <v>2621.3607999999999</v>
      </c>
      <c r="K115" s="141"/>
    </row>
    <row r="116" spans="1:11" x14ac:dyDescent="0.2">
      <c r="A116" s="141"/>
      <c r="B116" s="140"/>
      <c r="C116" s="140"/>
      <c r="D116" s="140"/>
      <c r="E116" s="140"/>
      <c r="F116" s="140"/>
      <c r="G116" s="140"/>
      <c r="H116" s="140"/>
      <c r="I116" s="140"/>
      <c r="J116" s="140"/>
      <c r="K116" s="141"/>
    </row>
    <row r="117" spans="1:11" ht="12.75" customHeight="1" x14ac:dyDescent="0.2">
      <c r="A117" s="141"/>
      <c r="B117" s="119" t="s">
        <v>30</v>
      </c>
      <c r="C117" s="119" t="s">
        <v>29</v>
      </c>
      <c r="D117" s="76" t="s">
        <v>28</v>
      </c>
      <c r="E117" s="77"/>
      <c r="F117" s="77"/>
      <c r="G117" s="77"/>
      <c r="H117" s="77"/>
      <c r="I117" s="77"/>
      <c r="J117" s="77"/>
      <c r="K117" s="141"/>
    </row>
    <row r="118" spans="1:11" x14ac:dyDescent="0.2">
      <c r="A118" s="141"/>
      <c r="B118" s="120"/>
      <c r="C118" s="120"/>
      <c r="D118" s="17" t="s">
        <v>27</v>
      </c>
      <c r="E118" s="16">
        <v>96.1661</v>
      </c>
      <c r="F118" s="16">
        <v>17.413799999999998</v>
      </c>
      <c r="G118" s="18">
        <v>35.532109689126003</v>
      </c>
      <c r="H118" s="18">
        <v>27.425821203872999</v>
      </c>
      <c r="I118" s="16">
        <v>0.1666</v>
      </c>
      <c r="J118" s="21">
        <v>113.7465</v>
      </c>
      <c r="K118" s="141"/>
    </row>
    <row r="119" spans="1:11" x14ac:dyDescent="0.2">
      <c r="A119" s="141"/>
      <c r="B119" s="120"/>
      <c r="C119" s="120"/>
      <c r="D119" s="78" t="s">
        <v>25</v>
      </c>
      <c r="E119" s="79"/>
      <c r="F119" s="79"/>
      <c r="G119" s="79"/>
      <c r="H119" s="79"/>
      <c r="I119" s="79"/>
      <c r="J119" s="79"/>
      <c r="K119" s="141"/>
    </row>
    <row r="120" spans="1:11" x14ac:dyDescent="0.2">
      <c r="A120" s="141"/>
      <c r="B120" s="120"/>
      <c r="C120" s="120"/>
      <c r="D120" s="17" t="s">
        <v>24</v>
      </c>
      <c r="E120" s="16">
        <v>23.581199999999999</v>
      </c>
      <c r="F120" s="16">
        <v>5.9978999999999996</v>
      </c>
      <c r="G120" s="18">
        <v>35.521465334645001</v>
      </c>
      <c r="H120" s="18">
        <v>29.708493852848999</v>
      </c>
      <c r="I120" s="16">
        <v>0</v>
      </c>
      <c r="J120" s="21">
        <v>29.5791</v>
      </c>
      <c r="K120" s="141"/>
    </row>
    <row r="121" spans="1:11" x14ac:dyDescent="0.2">
      <c r="A121" s="141"/>
      <c r="B121" s="120"/>
      <c r="C121" s="120"/>
      <c r="D121" s="17" t="s">
        <v>23</v>
      </c>
      <c r="E121" s="16">
        <v>32.415500000000002</v>
      </c>
      <c r="F121" s="16">
        <v>15.330399999999999</v>
      </c>
      <c r="G121" s="18">
        <v>34.696631911430998</v>
      </c>
      <c r="H121" s="18">
        <v>29.826254864844</v>
      </c>
      <c r="I121" s="16">
        <v>8.3299999999999999E-2</v>
      </c>
      <c r="J121" s="21">
        <v>47.8292</v>
      </c>
      <c r="K121" s="141"/>
    </row>
    <row r="122" spans="1:11" x14ac:dyDescent="0.2">
      <c r="A122" s="141"/>
      <c r="B122" s="120"/>
      <c r="C122" s="120"/>
      <c r="D122" s="78" t="s">
        <v>22</v>
      </c>
      <c r="E122" s="79"/>
      <c r="F122" s="79"/>
      <c r="G122" s="79"/>
      <c r="H122" s="79"/>
      <c r="I122" s="79"/>
      <c r="J122" s="79"/>
      <c r="K122" s="141"/>
    </row>
    <row r="123" spans="1:11" x14ac:dyDescent="0.2">
      <c r="A123" s="141"/>
      <c r="B123" s="120"/>
      <c r="C123" s="120"/>
      <c r="D123" s="17" t="s">
        <v>21</v>
      </c>
      <c r="E123" s="16">
        <v>713.58219999999994</v>
      </c>
      <c r="F123" s="16">
        <v>291.89609999999999</v>
      </c>
      <c r="G123" s="18">
        <v>35.117665693611002</v>
      </c>
      <c r="H123" s="18">
        <v>30.451693022175</v>
      </c>
      <c r="I123" s="16">
        <v>10.5001</v>
      </c>
      <c r="J123" s="21">
        <v>1015.9784</v>
      </c>
      <c r="K123" s="141"/>
    </row>
    <row r="124" spans="1:11" x14ac:dyDescent="0.2">
      <c r="A124" s="141"/>
      <c r="B124" s="120"/>
      <c r="C124" s="121"/>
      <c r="D124" s="17" t="s">
        <v>20</v>
      </c>
      <c r="E124" s="16">
        <v>267.58139999999997</v>
      </c>
      <c r="F124" s="50" t="s">
        <v>116</v>
      </c>
      <c r="G124" s="18">
        <v>36.868688454274</v>
      </c>
      <c r="H124" s="18">
        <v>26.053123076923001</v>
      </c>
      <c r="I124" s="16">
        <v>19.083200000000001</v>
      </c>
      <c r="J124" s="21">
        <v>289.91329999999999</v>
      </c>
      <c r="K124" s="141"/>
    </row>
    <row r="125" spans="1:11" x14ac:dyDescent="0.2">
      <c r="A125" s="141"/>
      <c r="B125" s="120"/>
      <c r="C125" s="135" t="s">
        <v>19</v>
      </c>
      <c r="D125" s="136"/>
      <c r="E125" s="21">
        <v>1133.3263999999999</v>
      </c>
      <c r="F125" s="21">
        <v>333.88690000000003</v>
      </c>
      <c r="G125" s="22">
        <v>35.467405959761003</v>
      </c>
      <c r="H125" s="22">
        <v>30.209013802727998</v>
      </c>
      <c r="I125" s="21">
        <v>29.833200000000001</v>
      </c>
      <c r="J125" s="21">
        <v>1497.0464999999999</v>
      </c>
      <c r="K125" s="141"/>
    </row>
    <row r="126" spans="1:11" x14ac:dyDescent="0.2">
      <c r="A126" s="141"/>
      <c r="B126" s="120"/>
      <c r="C126" s="119" t="s">
        <v>12</v>
      </c>
      <c r="D126" s="17" t="s">
        <v>18</v>
      </c>
      <c r="E126" s="16">
        <v>303.99520000000001</v>
      </c>
      <c r="F126" s="16">
        <v>103.0617</v>
      </c>
      <c r="G126" s="18">
        <v>34.228689117884997</v>
      </c>
      <c r="H126" s="18">
        <v>26.054311964482999</v>
      </c>
      <c r="I126" s="16">
        <v>16.665500000000002</v>
      </c>
      <c r="J126" s="21">
        <v>423.72239999999999</v>
      </c>
      <c r="K126" s="141"/>
    </row>
    <row r="127" spans="1:11" x14ac:dyDescent="0.2">
      <c r="A127" s="141"/>
      <c r="B127" s="120"/>
      <c r="C127" s="120"/>
      <c r="D127" s="17" t="s">
        <v>17</v>
      </c>
      <c r="E127" s="16">
        <v>64.995599999999996</v>
      </c>
      <c r="F127" s="16">
        <v>12.6624</v>
      </c>
      <c r="G127" s="18">
        <v>34.548134343402999</v>
      </c>
      <c r="H127" s="18">
        <v>21.962804589967</v>
      </c>
      <c r="I127" s="16">
        <v>5.0835999999999997</v>
      </c>
      <c r="J127" s="21">
        <v>82.741600000000005</v>
      </c>
      <c r="K127" s="141"/>
    </row>
    <row r="128" spans="1:11" x14ac:dyDescent="0.2">
      <c r="A128" s="141"/>
      <c r="B128" s="120"/>
      <c r="C128" s="120"/>
      <c r="D128" s="17" t="s">
        <v>16</v>
      </c>
      <c r="E128" s="16">
        <v>122.5812</v>
      </c>
      <c r="F128" s="16">
        <v>39.827199999999998</v>
      </c>
      <c r="G128" s="18">
        <v>35.497937467028002</v>
      </c>
      <c r="H128" s="18">
        <v>30.874850035152001</v>
      </c>
      <c r="I128" s="50" t="s">
        <v>116</v>
      </c>
      <c r="J128" s="21">
        <v>163.32490000000001</v>
      </c>
      <c r="K128" s="141"/>
    </row>
    <row r="129" spans="1:13" x14ac:dyDescent="0.2">
      <c r="A129" s="141"/>
      <c r="B129" s="120"/>
      <c r="C129" s="120"/>
      <c r="D129" s="17" t="s">
        <v>15</v>
      </c>
      <c r="E129" s="16">
        <v>420.7473</v>
      </c>
      <c r="F129" s="16">
        <v>274.06189999999998</v>
      </c>
      <c r="G129" s="18">
        <v>34.228019393799002</v>
      </c>
      <c r="H129" s="18">
        <v>29.97239920102</v>
      </c>
      <c r="I129" s="16">
        <v>161.41589999999999</v>
      </c>
      <c r="J129" s="21">
        <v>856.2251</v>
      </c>
      <c r="K129" s="141"/>
    </row>
    <row r="130" spans="1:13" x14ac:dyDescent="0.2">
      <c r="A130" s="141"/>
      <c r="B130" s="120"/>
      <c r="C130" s="120"/>
      <c r="D130" s="17" t="s">
        <v>14</v>
      </c>
      <c r="E130" s="16">
        <v>82.165899999999993</v>
      </c>
      <c r="F130" s="16">
        <v>21.4998</v>
      </c>
      <c r="G130" s="18">
        <v>36.298769981103</v>
      </c>
      <c r="H130" s="18">
        <v>33.618875488609</v>
      </c>
      <c r="I130" s="16">
        <v>0</v>
      </c>
      <c r="J130" s="21">
        <v>103.6657</v>
      </c>
      <c r="K130" s="141"/>
    </row>
    <row r="131" spans="1:13" x14ac:dyDescent="0.2">
      <c r="A131" s="141"/>
      <c r="B131" s="120"/>
      <c r="C131" s="120"/>
      <c r="D131" s="17" t="s">
        <v>13</v>
      </c>
      <c r="E131" s="16">
        <v>28.330300000000001</v>
      </c>
      <c r="F131" s="50" t="s">
        <v>116</v>
      </c>
      <c r="G131" s="18">
        <v>36.360002626682999</v>
      </c>
      <c r="H131" s="18">
        <v>28.854386206897001</v>
      </c>
      <c r="I131" s="16">
        <v>0</v>
      </c>
      <c r="J131" s="21">
        <v>30.745999999999999</v>
      </c>
      <c r="K131" s="141"/>
    </row>
    <row r="132" spans="1:13" x14ac:dyDescent="0.2">
      <c r="A132" s="141"/>
      <c r="B132" s="120"/>
      <c r="C132" s="121"/>
      <c r="D132" s="17" t="s">
        <v>12</v>
      </c>
      <c r="E132" s="16">
        <v>197.2458</v>
      </c>
      <c r="F132" s="16">
        <v>15.5786</v>
      </c>
      <c r="G132" s="18">
        <v>36.197695054514</v>
      </c>
      <c r="H132" s="18">
        <v>26.039447149295</v>
      </c>
      <c r="I132" s="50" t="s">
        <v>116</v>
      </c>
      <c r="J132" s="21">
        <v>215.40809999999999</v>
      </c>
      <c r="K132" s="141"/>
    </row>
    <row r="133" spans="1:13" x14ac:dyDescent="0.2">
      <c r="A133" s="141"/>
      <c r="B133" s="121"/>
      <c r="C133" s="135" t="s">
        <v>11</v>
      </c>
      <c r="D133" s="136"/>
      <c r="E133" s="21">
        <v>1220.0613000000001</v>
      </c>
      <c r="F133" s="21">
        <v>469.10730000000001</v>
      </c>
      <c r="G133" s="22">
        <v>34.779052766840003</v>
      </c>
      <c r="H133" s="22">
        <v>29.002779900227999</v>
      </c>
      <c r="I133" s="21">
        <v>186.6652</v>
      </c>
      <c r="J133" s="21">
        <v>1875.8338000000001</v>
      </c>
      <c r="K133" s="141"/>
    </row>
    <row r="134" spans="1:13" x14ac:dyDescent="0.2">
      <c r="A134" s="141"/>
      <c r="B134" s="137" t="s">
        <v>10</v>
      </c>
      <c r="C134" s="137"/>
      <c r="D134" s="136"/>
      <c r="E134" s="21">
        <v>2353.3877000000002</v>
      </c>
      <c r="F134" s="21">
        <v>802.99419999999998</v>
      </c>
      <c r="G134" s="22">
        <v>35.099027025896</v>
      </c>
      <c r="H134" s="22">
        <v>29.504334828495999</v>
      </c>
      <c r="I134" s="21">
        <v>216.4984</v>
      </c>
      <c r="J134" s="21">
        <v>3372.8802999999998</v>
      </c>
      <c r="K134" s="141"/>
    </row>
    <row r="135" spans="1:13" x14ac:dyDescent="0.2">
      <c r="A135" s="141"/>
      <c r="B135" s="138"/>
      <c r="C135" s="138"/>
      <c r="D135" s="138"/>
      <c r="E135" s="138"/>
      <c r="F135" s="138"/>
      <c r="G135" s="138"/>
      <c r="H135" s="138"/>
      <c r="I135" s="138"/>
      <c r="J135" s="138"/>
      <c r="K135" s="141"/>
    </row>
    <row r="136" spans="1:13" x14ac:dyDescent="0.2">
      <c r="A136" s="141"/>
      <c r="B136" s="137" t="s">
        <v>9</v>
      </c>
      <c r="C136" s="137"/>
      <c r="D136" s="136"/>
      <c r="E136" s="21">
        <v>7809.9520000000002</v>
      </c>
      <c r="F136" s="21">
        <v>3241.0727000000002</v>
      </c>
      <c r="G136" s="22">
        <v>35.014980926436998</v>
      </c>
      <c r="H136" s="22">
        <v>30.218863706343001</v>
      </c>
      <c r="I136" s="21">
        <v>484.0795</v>
      </c>
      <c r="J136" s="21">
        <v>11535.1042</v>
      </c>
      <c r="K136" s="141"/>
    </row>
    <row r="137" spans="1:13" x14ac:dyDescent="0.2">
      <c r="A137" s="142"/>
      <c r="B137" s="139"/>
      <c r="C137" s="139"/>
      <c r="D137" s="139"/>
      <c r="E137" s="139"/>
      <c r="F137" s="139"/>
      <c r="G137" s="139"/>
      <c r="H137" s="139"/>
      <c r="I137" s="139"/>
      <c r="J137" s="139"/>
      <c r="K137" s="142"/>
    </row>
    <row r="138" spans="1:13" x14ac:dyDescent="0.2">
      <c r="A138" s="113" t="s">
        <v>101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9"/>
      <c r="M138" s="9"/>
    </row>
    <row r="139" spans="1:13" x14ac:dyDescent="0.2">
      <c r="A139" s="67" t="s">
        <v>86</v>
      </c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10"/>
      <c r="M139" s="10"/>
    </row>
    <row r="140" spans="1:13" x14ac:dyDescent="0.2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8"/>
      <c r="M140" s="8"/>
    </row>
    <row r="141" spans="1:13" x14ac:dyDescent="0.2">
      <c r="A141" s="89" t="s">
        <v>100</v>
      </c>
      <c r="B141" s="89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3" x14ac:dyDescent="0.2">
      <c r="A142" s="140"/>
      <c r="B142" s="138"/>
      <c r="C142" s="138"/>
      <c r="D142" s="138"/>
      <c r="E142" s="138"/>
      <c r="F142" s="138"/>
      <c r="G142" s="138"/>
      <c r="H142" s="138"/>
      <c r="I142" s="138"/>
      <c r="J142" s="138"/>
      <c r="K142" s="140"/>
    </row>
    <row r="143" spans="1:13" ht="51" x14ac:dyDescent="0.2">
      <c r="A143" s="141"/>
      <c r="B143" s="126"/>
      <c r="C143" s="127"/>
      <c r="D143" s="128"/>
      <c r="E143" s="16" t="s">
        <v>105</v>
      </c>
      <c r="F143" s="16" t="s">
        <v>78</v>
      </c>
      <c r="G143" s="16" t="s">
        <v>77</v>
      </c>
      <c r="H143" s="16" t="s">
        <v>76</v>
      </c>
      <c r="I143" s="16" t="s">
        <v>75</v>
      </c>
      <c r="J143" s="16" t="s">
        <v>74</v>
      </c>
      <c r="K143" s="141"/>
    </row>
    <row r="144" spans="1:13" x14ac:dyDescent="0.2">
      <c r="A144" s="141"/>
      <c r="B144" s="119" t="s">
        <v>73</v>
      </c>
      <c r="C144" s="119" t="s">
        <v>73</v>
      </c>
      <c r="D144" s="17" t="s">
        <v>72</v>
      </c>
      <c r="E144" s="16">
        <v>391.24869999999999</v>
      </c>
      <c r="F144" s="16">
        <v>32.909799999999997</v>
      </c>
      <c r="G144" s="18">
        <v>35.873174236730001</v>
      </c>
      <c r="H144" s="18">
        <v>22.476887568140999</v>
      </c>
      <c r="I144" s="50" t="s">
        <v>116</v>
      </c>
      <c r="J144" s="21">
        <v>424.99149999999997</v>
      </c>
      <c r="K144" s="141"/>
    </row>
    <row r="145" spans="1:11" x14ac:dyDescent="0.2">
      <c r="A145" s="141"/>
      <c r="B145" s="120"/>
      <c r="C145" s="120"/>
      <c r="D145" s="17" t="s">
        <v>71</v>
      </c>
      <c r="E145" s="16">
        <v>1193.7462</v>
      </c>
      <c r="F145" s="16">
        <v>106.81310000000001</v>
      </c>
      <c r="G145" s="18">
        <v>35.971545416029997</v>
      </c>
      <c r="H145" s="18">
        <v>24.477508153869</v>
      </c>
      <c r="I145" s="16">
        <v>8.9999000000000002</v>
      </c>
      <c r="J145" s="21">
        <v>1309.5591999999999</v>
      </c>
      <c r="K145" s="141"/>
    </row>
    <row r="146" spans="1:11" x14ac:dyDescent="0.2">
      <c r="A146" s="141"/>
      <c r="B146" s="120"/>
      <c r="C146" s="120"/>
      <c r="D146" s="17" t="s">
        <v>70</v>
      </c>
      <c r="E146" s="16">
        <v>1542.249</v>
      </c>
      <c r="F146" s="16">
        <v>35.575000000000003</v>
      </c>
      <c r="G146" s="18">
        <v>36.641852747898</v>
      </c>
      <c r="H146" s="18">
        <v>21.115436966971</v>
      </c>
      <c r="I146" s="16">
        <v>10.666</v>
      </c>
      <c r="J146" s="21">
        <v>1588.49</v>
      </c>
      <c r="K146" s="141"/>
    </row>
    <row r="147" spans="1:11" x14ac:dyDescent="0.2">
      <c r="A147" s="141"/>
      <c r="B147" s="120"/>
      <c r="C147" s="121"/>
      <c r="D147" s="17" t="s">
        <v>69</v>
      </c>
      <c r="E147" s="16">
        <v>57.249499999999998</v>
      </c>
      <c r="F147" s="16">
        <v>6.6641000000000004</v>
      </c>
      <c r="G147" s="18">
        <v>35.226375172419999</v>
      </c>
      <c r="H147" s="18">
        <v>19.989638843954999</v>
      </c>
      <c r="I147" s="16">
        <v>27.416</v>
      </c>
      <c r="J147" s="21">
        <v>91.329599999999999</v>
      </c>
      <c r="K147" s="141"/>
    </row>
    <row r="148" spans="1:11" x14ac:dyDescent="0.2">
      <c r="A148" s="141"/>
      <c r="B148" s="121"/>
      <c r="C148" s="135" t="s">
        <v>68</v>
      </c>
      <c r="D148" s="136"/>
      <c r="E148" s="21">
        <v>3184.4933999999998</v>
      </c>
      <c r="F148" s="21">
        <v>181.96199999999999</v>
      </c>
      <c r="G148" s="22">
        <v>36.259170052572003</v>
      </c>
      <c r="H148" s="22">
        <v>23.294001071652001</v>
      </c>
      <c r="I148" s="21">
        <v>47.914900000000003</v>
      </c>
      <c r="J148" s="21">
        <v>3414.3703</v>
      </c>
      <c r="K148" s="141"/>
    </row>
    <row r="149" spans="1:11" x14ac:dyDescent="0.2">
      <c r="A149" s="141"/>
      <c r="B149" s="137" t="s">
        <v>68</v>
      </c>
      <c r="C149" s="137"/>
      <c r="D149" s="136"/>
      <c r="E149" s="21">
        <v>3184.4933999999998</v>
      </c>
      <c r="F149" s="21">
        <v>181.96199999999999</v>
      </c>
      <c r="G149" s="22">
        <v>36.259170052572003</v>
      </c>
      <c r="H149" s="22">
        <v>23.294001071652001</v>
      </c>
      <c r="I149" s="21">
        <v>47.914900000000003</v>
      </c>
      <c r="J149" s="21">
        <v>3414.3703</v>
      </c>
      <c r="K149" s="141"/>
    </row>
    <row r="150" spans="1:11" x14ac:dyDescent="0.2">
      <c r="A150" s="141"/>
      <c r="B150" s="138"/>
      <c r="C150" s="138"/>
      <c r="D150" s="138"/>
      <c r="E150" s="138"/>
      <c r="F150" s="138"/>
      <c r="G150" s="138"/>
      <c r="H150" s="138"/>
      <c r="I150" s="138"/>
      <c r="J150" s="138"/>
      <c r="K150" s="141"/>
    </row>
    <row r="151" spans="1:11" x14ac:dyDescent="0.2">
      <c r="A151" s="141"/>
      <c r="B151" s="119" t="s">
        <v>67</v>
      </c>
      <c r="C151" s="17" t="s">
        <v>67</v>
      </c>
      <c r="D151" s="17" t="s">
        <v>67</v>
      </c>
      <c r="E151" s="16">
        <v>4701.9928</v>
      </c>
      <c r="F151" s="16">
        <v>4382.5280000000002</v>
      </c>
      <c r="G151" s="18">
        <v>34.135330243649001</v>
      </c>
      <c r="H151" s="18">
        <v>31.061067849261999</v>
      </c>
      <c r="I151" s="16">
        <v>159.58279999999999</v>
      </c>
      <c r="J151" s="21">
        <v>9244.1036000000004</v>
      </c>
      <c r="K151" s="141"/>
    </row>
    <row r="152" spans="1:11" x14ac:dyDescent="0.2">
      <c r="A152" s="141"/>
      <c r="B152" s="121"/>
      <c r="C152" s="135" t="s">
        <v>66</v>
      </c>
      <c r="D152" s="136"/>
      <c r="E152" s="21">
        <v>4701.9928</v>
      </c>
      <c r="F152" s="21">
        <v>4382.5280000000002</v>
      </c>
      <c r="G152" s="22">
        <v>34.135330243649001</v>
      </c>
      <c r="H152" s="22">
        <v>31.061067849261999</v>
      </c>
      <c r="I152" s="21">
        <v>159.58279999999999</v>
      </c>
      <c r="J152" s="21">
        <v>9244.1036000000004</v>
      </c>
      <c r="K152" s="141"/>
    </row>
    <row r="153" spans="1:11" x14ac:dyDescent="0.2">
      <c r="A153" s="141"/>
      <c r="B153" s="137" t="s">
        <v>66</v>
      </c>
      <c r="C153" s="137"/>
      <c r="D153" s="136"/>
      <c r="E153" s="21">
        <v>4701.9928</v>
      </c>
      <c r="F153" s="21">
        <v>4382.5280000000002</v>
      </c>
      <c r="G153" s="22">
        <v>34.135330243649001</v>
      </c>
      <c r="H153" s="22">
        <v>31.061067849261999</v>
      </c>
      <c r="I153" s="21">
        <v>159.58279999999999</v>
      </c>
      <c r="J153" s="21">
        <v>9244.1036000000004</v>
      </c>
      <c r="K153" s="141"/>
    </row>
    <row r="154" spans="1:11" x14ac:dyDescent="0.2">
      <c r="A154" s="141"/>
      <c r="B154" s="138"/>
      <c r="C154" s="138"/>
      <c r="D154" s="138"/>
      <c r="E154" s="138"/>
      <c r="F154" s="138"/>
      <c r="G154" s="138"/>
      <c r="H154" s="138"/>
      <c r="I154" s="138"/>
      <c r="J154" s="138"/>
      <c r="K154" s="141"/>
    </row>
    <row r="155" spans="1:11" ht="12.75" customHeight="1" x14ac:dyDescent="0.2">
      <c r="A155" s="141"/>
      <c r="B155" s="119" t="s">
        <v>65</v>
      </c>
      <c r="C155" s="119" t="s">
        <v>64</v>
      </c>
      <c r="D155" s="17" t="s">
        <v>63</v>
      </c>
      <c r="E155" s="16">
        <v>48.2468</v>
      </c>
      <c r="F155" s="16">
        <v>16.331</v>
      </c>
      <c r="G155" s="18">
        <v>35.787711029486999</v>
      </c>
      <c r="H155" s="18">
        <v>32.065974441247</v>
      </c>
      <c r="I155" s="16">
        <v>0</v>
      </c>
      <c r="J155" s="21">
        <v>64.577799999999996</v>
      </c>
      <c r="K155" s="141"/>
    </row>
    <row r="156" spans="1:11" x14ac:dyDescent="0.2">
      <c r="A156" s="141"/>
      <c r="B156" s="120"/>
      <c r="C156" s="120"/>
      <c r="D156" s="17" t="s">
        <v>62</v>
      </c>
      <c r="E156" s="50" t="s">
        <v>116</v>
      </c>
      <c r="F156" s="16">
        <v>0</v>
      </c>
      <c r="G156" s="18">
        <v>37</v>
      </c>
      <c r="H156" s="16" t="s">
        <v>26</v>
      </c>
      <c r="I156" s="16">
        <v>0</v>
      </c>
      <c r="J156" s="53" t="s">
        <v>116</v>
      </c>
      <c r="K156" s="141"/>
    </row>
    <row r="157" spans="1:11" x14ac:dyDescent="0.2">
      <c r="A157" s="141"/>
      <c r="B157" s="120"/>
      <c r="C157" s="121"/>
      <c r="D157" s="17" t="s">
        <v>61</v>
      </c>
      <c r="E157" s="16">
        <v>18.498000000000001</v>
      </c>
      <c r="F157" s="16">
        <v>10.08</v>
      </c>
      <c r="G157" s="18">
        <v>31.479140121772001</v>
      </c>
      <c r="H157" s="18">
        <v>21.347705000000001</v>
      </c>
      <c r="I157" s="16">
        <v>0.41649999999999998</v>
      </c>
      <c r="J157" s="21">
        <v>28.994499999999999</v>
      </c>
      <c r="K157" s="141"/>
    </row>
    <row r="158" spans="1:11" x14ac:dyDescent="0.2">
      <c r="A158" s="141"/>
      <c r="B158" s="120"/>
      <c r="C158" s="135" t="s">
        <v>60</v>
      </c>
      <c r="D158" s="136"/>
      <c r="E158" s="21">
        <v>67.578299999999999</v>
      </c>
      <c r="F158" s="21">
        <v>26.411000000000001</v>
      </c>
      <c r="G158" s="22">
        <v>34.488415295358003</v>
      </c>
      <c r="H158" s="22">
        <v>27.975248759985998</v>
      </c>
      <c r="I158" s="21">
        <v>0.41649999999999998</v>
      </c>
      <c r="J158" s="21">
        <v>94.405799999999999</v>
      </c>
      <c r="K158" s="141"/>
    </row>
    <row r="159" spans="1:11" ht="12.75" customHeight="1" x14ac:dyDescent="0.2">
      <c r="A159" s="141"/>
      <c r="B159" s="120"/>
      <c r="C159" s="119" t="s">
        <v>59</v>
      </c>
      <c r="D159" s="17" t="s">
        <v>58</v>
      </c>
      <c r="E159" s="16">
        <v>0</v>
      </c>
      <c r="F159" s="16">
        <v>0</v>
      </c>
      <c r="G159" s="16" t="s">
        <v>26</v>
      </c>
      <c r="H159" s="16" t="s">
        <v>26</v>
      </c>
      <c r="I159" s="16">
        <v>8.3299999999999999E-2</v>
      </c>
      <c r="J159" s="21">
        <v>8.3299999999999999E-2</v>
      </c>
      <c r="K159" s="141"/>
    </row>
    <row r="160" spans="1:11" x14ac:dyDescent="0.2">
      <c r="A160" s="141"/>
      <c r="B160" s="120"/>
      <c r="C160" s="120"/>
      <c r="D160" s="17" t="s">
        <v>57</v>
      </c>
      <c r="E160" s="16">
        <v>902.15970000000004</v>
      </c>
      <c r="F160" s="16">
        <v>356.9701</v>
      </c>
      <c r="G160" s="18">
        <v>34.826150623661</v>
      </c>
      <c r="H160" s="18">
        <v>29.321046544177999</v>
      </c>
      <c r="I160" s="16">
        <v>21.1662</v>
      </c>
      <c r="J160" s="21">
        <v>1280.296</v>
      </c>
      <c r="K160" s="141"/>
    </row>
    <row r="161" spans="1:11" x14ac:dyDescent="0.2">
      <c r="A161" s="141"/>
      <c r="B161" s="120"/>
      <c r="C161" s="120"/>
      <c r="D161" s="17" t="s">
        <v>56</v>
      </c>
      <c r="E161" s="16">
        <v>150.1619</v>
      </c>
      <c r="F161" s="16">
        <v>199.06739999999999</v>
      </c>
      <c r="G161" s="18">
        <v>34.038440177184</v>
      </c>
      <c r="H161" s="18">
        <v>31.804455858518001</v>
      </c>
      <c r="I161" s="16">
        <v>6.0827</v>
      </c>
      <c r="J161" s="21">
        <v>355.31200000000001</v>
      </c>
      <c r="K161" s="141"/>
    </row>
    <row r="162" spans="1:11" x14ac:dyDescent="0.2">
      <c r="A162" s="141"/>
      <c r="B162" s="120"/>
      <c r="C162" s="120"/>
      <c r="D162" s="17" t="s">
        <v>55</v>
      </c>
      <c r="E162" s="16">
        <v>293.995</v>
      </c>
      <c r="F162" s="16">
        <v>276.81599999999997</v>
      </c>
      <c r="G162" s="18">
        <v>34.289893109715997</v>
      </c>
      <c r="H162" s="18">
        <v>31.392722331620998</v>
      </c>
      <c r="I162" s="50" t="s">
        <v>116</v>
      </c>
      <c r="J162" s="21">
        <v>573.56110000000001</v>
      </c>
      <c r="K162" s="141"/>
    </row>
    <row r="163" spans="1:11" x14ac:dyDescent="0.2">
      <c r="A163" s="141"/>
      <c r="B163" s="120"/>
      <c r="C163" s="120"/>
      <c r="D163" s="17" t="s">
        <v>54</v>
      </c>
      <c r="E163" s="16">
        <v>177.24619999999999</v>
      </c>
      <c r="F163" s="16">
        <v>220.32669999999999</v>
      </c>
      <c r="G163" s="18">
        <v>33.197267181465001</v>
      </c>
      <c r="H163" s="18">
        <v>30.138083062153001</v>
      </c>
      <c r="I163" s="16">
        <v>20.416799999999999</v>
      </c>
      <c r="J163" s="21">
        <v>417.98970000000003</v>
      </c>
      <c r="K163" s="141"/>
    </row>
    <row r="164" spans="1:11" x14ac:dyDescent="0.2">
      <c r="A164" s="141"/>
      <c r="B164" s="120"/>
      <c r="C164" s="120"/>
      <c r="D164" s="17" t="s">
        <v>53</v>
      </c>
      <c r="E164" s="16">
        <v>33.3337</v>
      </c>
      <c r="F164" s="16">
        <v>29.325900000000001</v>
      </c>
      <c r="G164" s="18">
        <v>33.187924766995003</v>
      </c>
      <c r="H164" s="18">
        <v>28.854875408085999</v>
      </c>
      <c r="I164" s="16">
        <v>0</v>
      </c>
      <c r="J164" s="21">
        <v>62.659599999999998</v>
      </c>
      <c r="K164" s="141"/>
    </row>
    <row r="165" spans="1:11" x14ac:dyDescent="0.2">
      <c r="A165" s="141"/>
      <c r="B165" s="120"/>
      <c r="C165" s="120"/>
      <c r="D165" s="17" t="s">
        <v>52</v>
      </c>
      <c r="E165" s="16">
        <v>292.1644</v>
      </c>
      <c r="F165" s="16">
        <v>40.744999999999997</v>
      </c>
      <c r="G165" s="18">
        <v>36.181208800893003</v>
      </c>
      <c r="H165" s="18">
        <v>30.310018730642</v>
      </c>
      <c r="I165" s="16">
        <v>0.1666</v>
      </c>
      <c r="J165" s="21">
        <v>333.07600000000002</v>
      </c>
      <c r="K165" s="141"/>
    </row>
    <row r="166" spans="1:11" x14ac:dyDescent="0.2">
      <c r="A166" s="141"/>
      <c r="B166" s="120"/>
      <c r="C166" s="121"/>
      <c r="D166" s="17" t="s">
        <v>51</v>
      </c>
      <c r="E166" s="16">
        <v>0</v>
      </c>
      <c r="F166" s="16">
        <v>0</v>
      </c>
      <c r="G166" s="16" t="s">
        <v>26</v>
      </c>
      <c r="H166" s="16" t="s">
        <v>26</v>
      </c>
      <c r="I166" s="16">
        <v>0</v>
      </c>
      <c r="J166" s="21">
        <v>0</v>
      </c>
      <c r="K166" s="141"/>
    </row>
    <row r="167" spans="1:11" x14ac:dyDescent="0.2">
      <c r="A167" s="141"/>
      <c r="B167" s="120"/>
      <c r="C167" s="135" t="s">
        <v>50</v>
      </c>
      <c r="D167" s="136"/>
      <c r="E167" s="21">
        <v>1849.0608999999999</v>
      </c>
      <c r="F167" s="21">
        <v>1123.2511</v>
      </c>
      <c r="G167" s="22">
        <v>34.529973054941998</v>
      </c>
      <c r="H167" s="22">
        <v>30.455680272576998</v>
      </c>
      <c r="I167" s="21">
        <v>50.665700000000001</v>
      </c>
      <c r="J167" s="21">
        <v>3022.9776999999999</v>
      </c>
      <c r="K167" s="141"/>
    </row>
    <row r="168" spans="1:11" ht="12.75" customHeight="1" x14ac:dyDescent="0.2">
      <c r="A168" s="141"/>
      <c r="B168" s="120"/>
      <c r="C168" s="119" t="s">
        <v>49</v>
      </c>
      <c r="D168" s="17" t="s">
        <v>48</v>
      </c>
      <c r="E168" s="16">
        <v>20.6662</v>
      </c>
      <c r="F168" s="16">
        <v>6.6649000000000003</v>
      </c>
      <c r="G168" s="18">
        <v>35.885821767510002</v>
      </c>
      <c r="H168" s="18">
        <v>32.431031719906002</v>
      </c>
      <c r="I168" s="16">
        <v>0</v>
      </c>
      <c r="J168" s="21">
        <v>27.331099999999999</v>
      </c>
      <c r="K168" s="141"/>
    </row>
    <row r="169" spans="1:11" x14ac:dyDescent="0.2">
      <c r="A169" s="141"/>
      <c r="B169" s="120"/>
      <c r="C169" s="120"/>
      <c r="D169" s="17" t="s">
        <v>47</v>
      </c>
      <c r="E169" s="16">
        <v>109.2479</v>
      </c>
      <c r="F169" s="16">
        <v>78.326599999999999</v>
      </c>
      <c r="G169" s="18">
        <v>34.720775506852</v>
      </c>
      <c r="H169" s="18">
        <v>31.535390131705</v>
      </c>
      <c r="I169" s="50" t="s">
        <v>116</v>
      </c>
      <c r="J169" s="21">
        <v>188.6575</v>
      </c>
      <c r="K169" s="141"/>
    </row>
    <row r="170" spans="1:11" x14ac:dyDescent="0.2">
      <c r="A170" s="141"/>
      <c r="B170" s="120"/>
      <c r="C170" s="120"/>
      <c r="D170" s="17" t="s">
        <v>46</v>
      </c>
      <c r="E170" s="16">
        <v>0</v>
      </c>
      <c r="F170" s="16">
        <v>0</v>
      </c>
      <c r="G170" s="16" t="s">
        <v>26</v>
      </c>
      <c r="H170" s="16" t="s">
        <v>26</v>
      </c>
      <c r="I170" s="16">
        <v>0</v>
      </c>
      <c r="J170" s="21">
        <v>0</v>
      </c>
      <c r="K170" s="141"/>
    </row>
    <row r="171" spans="1:11" x14ac:dyDescent="0.2">
      <c r="A171" s="141"/>
      <c r="B171" s="120"/>
      <c r="C171" s="120"/>
      <c r="D171" s="17" t="s">
        <v>45</v>
      </c>
      <c r="E171" s="16">
        <v>19.415500000000002</v>
      </c>
      <c r="F171" s="16">
        <v>5.8310000000000004</v>
      </c>
      <c r="G171" s="18">
        <v>35.587799640345999</v>
      </c>
      <c r="H171" s="18">
        <v>30.885591428571001</v>
      </c>
      <c r="I171" s="16">
        <v>0</v>
      </c>
      <c r="J171" s="21">
        <v>25.246500000000001</v>
      </c>
      <c r="K171" s="141"/>
    </row>
    <row r="172" spans="1:11" x14ac:dyDescent="0.2">
      <c r="A172" s="141"/>
      <c r="B172" s="120"/>
      <c r="C172" s="120"/>
      <c r="D172" s="17" t="s">
        <v>44</v>
      </c>
      <c r="E172" s="50" t="s">
        <v>116</v>
      </c>
      <c r="F172" s="16">
        <v>9.0808999999999997</v>
      </c>
      <c r="G172" s="18">
        <v>31.885482235388999</v>
      </c>
      <c r="H172" s="18">
        <v>29.082596423262</v>
      </c>
      <c r="I172" s="16">
        <v>0</v>
      </c>
      <c r="J172" s="21">
        <v>13.080500000000001</v>
      </c>
      <c r="K172" s="141"/>
    </row>
    <row r="173" spans="1:11" x14ac:dyDescent="0.2">
      <c r="A173" s="141"/>
      <c r="B173" s="120"/>
      <c r="C173" s="120"/>
      <c r="D173" s="17" t="s">
        <v>43</v>
      </c>
      <c r="E173" s="16">
        <v>6</v>
      </c>
      <c r="F173" s="50" t="s">
        <v>116</v>
      </c>
      <c r="G173" s="18">
        <v>35.312381488149001</v>
      </c>
      <c r="H173" s="18">
        <v>30.247499999999999</v>
      </c>
      <c r="I173" s="16">
        <v>0</v>
      </c>
      <c r="J173" s="21">
        <v>7.9992000000000001</v>
      </c>
      <c r="K173" s="141"/>
    </row>
    <row r="174" spans="1:11" x14ac:dyDescent="0.2">
      <c r="A174" s="141"/>
      <c r="B174" s="120"/>
      <c r="C174" s="121"/>
      <c r="D174" s="17" t="s">
        <v>42</v>
      </c>
      <c r="E174" s="16">
        <v>0</v>
      </c>
      <c r="F174" s="16">
        <v>0</v>
      </c>
      <c r="G174" s="16" t="s">
        <v>26</v>
      </c>
      <c r="H174" s="16" t="s">
        <v>26</v>
      </c>
      <c r="I174" s="16">
        <v>0</v>
      </c>
      <c r="J174" s="21">
        <v>0</v>
      </c>
      <c r="K174" s="141"/>
    </row>
    <row r="175" spans="1:11" x14ac:dyDescent="0.2">
      <c r="A175" s="141"/>
      <c r="B175" s="120"/>
      <c r="C175" s="135" t="s">
        <v>41</v>
      </c>
      <c r="D175" s="136"/>
      <c r="E175" s="21">
        <v>159.32919999999999</v>
      </c>
      <c r="F175" s="21">
        <v>101.90260000000001</v>
      </c>
      <c r="G175" s="22">
        <v>34.802605672893002</v>
      </c>
      <c r="H175" s="22">
        <v>31.312943020885001</v>
      </c>
      <c r="I175" s="53" t="s">
        <v>116</v>
      </c>
      <c r="J175" s="21">
        <v>262.31479999999999</v>
      </c>
      <c r="K175" s="141"/>
    </row>
    <row r="176" spans="1:11" x14ac:dyDescent="0.2">
      <c r="A176" s="141"/>
      <c r="B176" s="120"/>
      <c r="C176" s="119" t="s">
        <v>40</v>
      </c>
      <c r="D176" s="17" t="s">
        <v>39</v>
      </c>
      <c r="E176" s="16">
        <v>0</v>
      </c>
      <c r="F176" s="50" t="s">
        <v>116</v>
      </c>
      <c r="G176" s="18">
        <v>19.9985</v>
      </c>
      <c r="H176" s="18">
        <v>19.9985</v>
      </c>
      <c r="I176" s="16">
        <v>0</v>
      </c>
      <c r="J176" s="53" t="s">
        <v>116</v>
      </c>
      <c r="K176" s="141"/>
    </row>
    <row r="177" spans="1:11" x14ac:dyDescent="0.2">
      <c r="A177" s="141"/>
      <c r="B177" s="120"/>
      <c r="C177" s="120"/>
      <c r="D177" s="17" t="s">
        <v>38</v>
      </c>
      <c r="E177" s="16">
        <v>0</v>
      </c>
      <c r="F177" s="16">
        <v>0</v>
      </c>
      <c r="G177" s="16" t="s">
        <v>26</v>
      </c>
      <c r="H177" s="16" t="s">
        <v>26</v>
      </c>
      <c r="I177" s="16">
        <v>0</v>
      </c>
      <c r="J177" s="21">
        <v>0</v>
      </c>
      <c r="K177" s="141"/>
    </row>
    <row r="178" spans="1:11" x14ac:dyDescent="0.2">
      <c r="A178" s="141"/>
      <c r="B178" s="120"/>
      <c r="C178" s="120"/>
      <c r="D178" s="17" t="s">
        <v>37</v>
      </c>
      <c r="E178" s="16">
        <v>40.6661</v>
      </c>
      <c r="F178" s="16">
        <v>24.998799999999999</v>
      </c>
      <c r="G178" s="18">
        <v>34.119737231610998</v>
      </c>
      <c r="H178" s="18">
        <v>29.434350182408998</v>
      </c>
      <c r="I178" s="16">
        <v>15.833299999999999</v>
      </c>
      <c r="J178" s="21">
        <v>81.498199999999997</v>
      </c>
      <c r="K178" s="141"/>
    </row>
    <row r="179" spans="1:11" x14ac:dyDescent="0.2">
      <c r="A179" s="141"/>
      <c r="B179" s="120"/>
      <c r="C179" s="120"/>
      <c r="D179" s="17" t="s">
        <v>36</v>
      </c>
      <c r="E179" s="16">
        <v>1039.9981</v>
      </c>
      <c r="F179" s="16">
        <v>808.40139999999997</v>
      </c>
      <c r="G179" s="18">
        <v>34.142568456976001</v>
      </c>
      <c r="H179" s="18">
        <v>30.466519187856001</v>
      </c>
      <c r="I179" s="16">
        <v>215.24969999999999</v>
      </c>
      <c r="J179" s="21">
        <v>2063.6491999999998</v>
      </c>
      <c r="K179" s="141"/>
    </row>
    <row r="180" spans="1:11" x14ac:dyDescent="0.2">
      <c r="A180" s="141"/>
      <c r="B180" s="120"/>
      <c r="C180" s="120"/>
      <c r="D180" s="17" t="s">
        <v>35</v>
      </c>
      <c r="E180" s="50" t="s">
        <v>116</v>
      </c>
      <c r="F180" s="16">
        <v>0.41649999999999998</v>
      </c>
      <c r="G180" s="18">
        <v>33.39406969697</v>
      </c>
      <c r="H180" s="18">
        <v>13.20086</v>
      </c>
      <c r="I180" s="50" t="s">
        <v>116</v>
      </c>
      <c r="J180" s="21">
        <v>5.4156000000000004</v>
      </c>
      <c r="K180" s="141"/>
    </row>
    <row r="181" spans="1:11" x14ac:dyDescent="0.2">
      <c r="A181" s="141"/>
      <c r="B181" s="120"/>
      <c r="C181" s="120"/>
      <c r="D181" s="17" t="s">
        <v>34</v>
      </c>
      <c r="E181" s="16">
        <v>35.415700000000001</v>
      </c>
      <c r="F181" s="16">
        <v>70.991600000000005</v>
      </c>
      <c r="G181" s="18">
        <v>31.678779718779001</v>
      </c>
      <c r="H181" s="18">
        <v>29.024173524331999</v>
      </c>
      <c r="I181" s="16">
        <v>31.249700000000001</v>
      </c>
      <c r="J181" s="21">
        <v>137.65700000000001</v>
      </c>
      <c r="K181" s="141"/>
    </row>
    <row r="182" spans="1:11" x14ac:dyDescent="0.2">
      <c r="A182" s="141"/>
      <c r="B182" s="120"/>
      <c r="C182" s="121"/>
      <c r="D182" s="17" t="s">
        <v>33</v>
      </c>
      <c r="E182" s="16">
        <v>27.415099999999999</v>
      </c>
      <c r="F182" s="16">
        <v>9.2486999999999995</v>
      </c>
      <c r="G182" s="18">
        <v>29.883775946301</v>
      </c>
      <c r="H182" s="18">
        <v>8.7897850011353</v>
      </c>
      <c r="I182" s="16">
        <v>144.33330000000001</v>
      </c>
      <c r="J182" s="21">
        <v>180.99709999999999</v>
      </c>
      <c r="K182" s="141"/>
    </row>
    <row r="183" spans="1:11" x14ac:dyDescent="0.2">
      <c r="A183" s="141"/>
      <c r="B183" s="121"/>
      <c r="C183" s="135" t="s">
        <v>32</v>
      </c>
      <c r="D183" s="136"/>
      <c r="E183" s="21">
        <v>1145.8273999999999</v>
      </c>
      <c r="F183" s="21">
        <v>915.0566</v>
      </c>
      <c r="G183" s="22">
        <v>33.931006916657999</v>
      </c>
      <c r="H183" s="22">
        <v>30.088035492482</v>
      </c>
      <c r="I183" s="21">
        <v>409.33269999999999</v>
      </c>
      <c r="J183" s="21">
        <v>2470.2166999999999</v>
      </c>
      <c r="K183" s="141"/>
    </row>
    <row r="184" spans="1:11" x14ac:dyDescent="0.2">
      <c r="A184" s="141"/>
      <c r="B184" s="137" t="s">
        <v>31</v>
      </c>
      <c r="C184" s="137"/>
      <c r="D184" s="136"/>
      <c r="E184" s="21">
        <v>3221.7957999999999</v>
      </c>
      <c r="F184" s="21">
        <v>2166.6212999999998</v>
      </c>
      <c r="G184" s="22">
        <v>34.313381543097002</v>
      </c>
      <c r="H184" s="22">
        <v>30.310491468135002</v>
      </c>
      <c r="I184" s="21">
        <v>461.49790000000002</v>
      </c>
      <c r="J184" s="21">
        <v>5849.915</v>
      </c>
      <c r="K184" s="141"/>
    </row>
    <row r="185" spans="1:11" x14ac:dyDescent="0.2">
      <c r="A185" s="141"/>
      <c r="B185" s="140"/>
      <c r="C185" s="140"/>
      <c r="D185" s="140"/>
      <c r="E185" s="140"/>
      <c r="F185" s="140"/>
      <c r="G185" s="140"/>
      <c r="H185" s="140"/>
      <c r="I185" s="140"/>
      <c r="J185" s="140"/>
      <c r="K185" s="141"/>
    </row>
    <row r="186" spans="1:11" ht="12.75" customHeight="1" x14ac:dyDescent="0.2">
      <c r="A186" s="141"/>
      <c r="B186" s="119" t="s">
        <v>30</v>
      </c>
      <c r="C186" s="119" t="s">
        <v>29</v>
      </c>
      <c r="D186" s="76" t="s">
        <v>28</v>
      </c>
      <c r="E186" s="77"/>
      <c r="F186" s="77"/>
      <c r="G186" s="77"/>
      <c r="H186" s="77"/>
      <c r="I186" s="77"/>
      <c r="J186" s="77"/>
      <c r="K186" s="141"/>
    </row>
    <row r="187" spans="1:11" x14ac:dyDescent="0.2">
      <c r="A187" s="141"/>
      <c r="B187" s="120"/>
      <c r="C187" s="120"/>
      <c r="D187" s="17" t="s">
        <v>27</v>
      </c>
      <c r="E187" s="16">
        <v>284.3322</v>
      </c>
      <c r="F187" s="16">
        <v>131.8236</v>
      </c>
      <c r="G187" s="18">
        <v>34.537047957976</v>
      </c>
      <c r="H187" s="18">
        <v>29.089723605029999</v>
      </c>
      <c r="I187" s="16">
        <v>8.3299999999999999E-2</v>
      </c>
      <c r="J187" s="21">
        <v>416.23910000000001</v>
      </c>
      <c r="K187" s="141"/>
    </row>
    <row r="188" spans="1:11" x14ac:dyDescent="0.2">
      <c r="A188" s="141"/>
      <c r="B188" s="120"/>
      <c r="C188" s="120"/>
      <c r="D188" s="78" t="s">
        <v>25</v>
      </c>
      <c r="E188" s="79"/>
      <c r="F188" s="79"/>
      <c r="G188" s="79"/>
      <c r="H188" s="79"/>
      <c r="I188" s="79"/>
      <c r="J188" s="79"/>
      <c r="K188" s="141"/>
    </row>
    <row r="189" spans="1:11" x14ac:dyDescent="0.2">
      <c r="A189" s="141"/>
      <c r="B189" s="120"/>
      <c r="C189" s="120"/>
      <c r="D189" s="17" t="s">
        <v>24</v>
      </c>
      <c r="E189" s="16">
        <v>105.9978</v>
      </c>
      <c r="F189" s="16">
        <v>44.162999999999997</v>
      </c>
      <c r="G189" s="18">
        <v>34.442552138773998</v>
      </c>
      <c r="H189" s="18">
        <v>28.304295070534</v>
      </c>
      <c r="I189" s="16">
        <v>63.332500000000003</v>
      </c>
      <c r="J189" s="21">
        <v>213.4933</v>
      </c>
      <c r="K189" s="141"/>
    </row>
    <row r="190" spans="1:11" x14ac:dyDescent="0.2">
      <c r="A190" s="141"/>
      <c r="B190" s="120"/>
      <c r="C190" s="120"/>
      <c r="D190" s="17" t="s">
        <v>23</v>
      </c>
      <c r="E190" s="16">
        <v>49.249400000000001</v>
      </c>
      <c r="F190" s="16">
        <v>31.9116</v>
      </c>
      <c r="G190" s="18">
        <v>34.136765514963997</v>
      </c>
      <c r="H190" s="18">
        <v>29.691818728613001</v>
      </c>
      <c r="I190" s="50" t="s">
        <v>116</v>
      </c>
      <c r="J190" s="21">
        <v>82.660799999999995</v>
      </c>
      <c r="K190" s="141"/>
    </row>
    <row r="191" spans="1:11" x14ac:dyDescent="0.2">
      <c r="A191" s="141"/>
      <c r="B191" s="120"/>
      <c r="C191" s="120"/>
      <c r="D191" s="78" t="s">
        <v>22</v>
      </c>
      <c r="E191" s="79"/>
      <c r="F191" s="79"/>
      <c r="G191" s="79"/>
      <c r="H191" s="79"/>
      <c r="I191" s="79"/>
      <c r="J191" s="79"/>
      <c r="K191" s="141"/>
    </row>
    <row r="192" spans="1:11" x14ac:dyDescent="0.2">
      <c r="A192" s="141"/>
      <c r="B192" s="120"/>
      <c r="C192" s="120"/>
      <c r="D192" s="17" t="s">
        <v>21</v>
      </c>
      <c r="E192" s="16">
        <v>1259.6623999999999</v>
      </c>
      <c r="F192" s="16">
        <v>908.28139999999996</v>
      </c>
      <c r="G192" s="18">
        <v>34.627611823119999</v>
      </c>
      <c r="H192" s="18">
        <v>31.319413355817002</v>
      </c>
      <c r="I192" s="16">
        <v>23.915800000000001</v>
      </c>
      <c r="J192" s="21">
        <v>2191.8595999999998</v>
      </c>
      <c r="K192" s="141"/>
    </row>
    <row r="193" spans="1:13" x14ac:dyDescent="0.2">
      <c r="A193" s="141"/>
      <c r="B193" s="120"/>
      <c r="C193" s="121"/>
      <c r="D193" s="17" t="s">
        <v>20</v>
      </c>
      <c r="E193" s="16">
        <v>220.66579999999999</v>
      </c>
      <c r="F193" s="16">
        <v>11.8306</v>
      </c>
      <c r="G193" s="18">
        <v>36.342431517089999</v>
      </c>
      <c r="H193" s="18">
        <v>24.077383646645</v>
      </c>
      <c r="I193" s="16">
        <v>15.4999</v>
      </c>
      <c r="J193" s="21">
        <v>247.99629999999999</v>
      </c>
      <c r="K193" s="141"/>
    </row>
    <row r="194" spans="1:13" x14ac:dyDescent="0.2">
      <c r="A194" s="141"/>
      <c r="B194" s="120"/>
      <c r="C194" s="135" t="s">
        <v>19</v>
      </c>
      <c r="D194" s="136"/>
      <c r="E194" s="21">
        <v>1919.9076</v>
      </c>
      <c r="F194" s="21">
        <v>1128.0101999999999</v>
      </c>
      <c r="G194" s="22">
        <v>34.723865875732997</v>
      </c>
      <c r="H194" s="22">
        <v>30.818798109565002</v>
      </c>
      <c r="I194" s="21">
        <v>104.3313</v>
      </c>
      <c r="J194" s="21">
        <v>3152.2491</v>
      </c>
      <c r="K194" s="141"/>
    </row>
    <row r="195" spans="1:13" x14ac:dyDescent="0.2">
      <c r="A195" s="141"/>
      <c r="B195" s="120"/>
      <c r="C195" s="119" t="s">
        <v>12</v>
      </c>
      <c r="D195" s="17" t="s">
        <v>18</v>
      </c>
      <c r="E195" s="16">
        <v>1065.3975</v>
      </c>
      <c r="F195" s="16">
        <v>279.4427</v>
      </c>
      <c r="G195" s="18">
        <v>34.966086772353997</v>
      </c>
      <c r="H195" s="18">
        <v>26.965848404986001</v>
      </c>
      <c r="I195" s="16">
        <v>79.332099999999997</v>
      </c>
      <c r="J195" s="21">
        <v>1424.1723</v>
      </c>
      <c r="K195" s="141"/>
    </row>
    <row r="196" spans="1:13" x14ac:dyDescent="0.2">
      <c r="A196" s="141"/>
      <c r="B196" s="120"/>
      <c r="C196" s="120"/>
      <c r="D196" s="17" t="s">
        <v>17</v>
      </c>
      <c r="E196" s="16">
        <v>149.24440000000001</v>
      </c>
      <c r="F196" s="16">
        <v>25.659099999999999</v>
      </c>
      <c r="G196" s="18">
        <v>34.300568711488999</v>
      </c>
      <c r="H196" s="18">
        <v>18.392056803239001</v>
      </c>
      <c r="I196" s="16">
        <v>5.6665000000000001</v>
      </c>
      <c r="J196" s="21">
        <v>180.57</v>
      </c>
      <c r="K196" s="141"/>
    </row>
    <row r="197" spans="1:13" x14ac:dyDescent="0.2">
      <c r="A197" s="141"/>
      <c r="B197" s="120"/>
      <c r="C197" s="120"/>
      <c r="D197" s="17" t="s">
        <v>16</v>
      </c>
      <c r="E197" s="16">
        <v>282.15800000000002</v>
      </c>
      <c r="F197" s="16">
        <v>68.911199999999994</v>
      </c>
      <c r="G197" s="18">
        <v>35.922179780737999</v>
      </c>
      <c r="H197" s="18">
        <v>31.509027819570999</v>
      </c>
      <c r="I197" s="50" t="s">
        <v>116</v>
      </c>
      <c r="J197" s="21">
        <v>352.56880000000001</v>
      </c>
      <c r="K197" s="141"/>
    </row>
    <row r="198" spans="1:13" x14ac:dyDescent="0.2">
      <c r="A198" s="141"/>
      <c r="B198" s="120"/>
      <c r="C198" s="120"/>
      <c r="D198" s="17" t="s">
        <v>15</v>
      </c>
      <c r="E198" s="16">
        <v>230.91290000000001</v>
      </c>
      <c r="F198" s="16">
        <v>319.22239999999999</v>
      </c>
      <c r="G198" s="18">
        <v>32.267872506053997</v>
      </c>
      <c r="H198" s="18">
        <v>28.844838023522001</v>
      </c>
      <c r="I198" s="16">
        <v>170.5823</v>
      </c>
      <c r="J198" s="21">
        <v>720.71759999999995</v>
      </c>
      <c r="K198" s="141"/>
    </row>
    <row r="199" spans="1:13" x14ac:dyDescent="0.2">
      <c r="A199" s="141"/>
      <c r="B199" s="120"/>
      <c r="C199" s="120"/>
      <c r="D199" s="17" t="s">
        <v>14</v>
      </c>
      <c r="E199" s="16">
        <v>805.82950000000005</v>
      </c>
      <c r="F199" s="16">
        <v>530.29780000000005</v>
      </c>
      <c r="G199" s="18">
        <v>34.755376168753003</v>
      </c>
      <c r="H199" s="18">
        <v>31.344492511264001</v>
      </c>
      <c r="I199" s="16">
        <v>253.33160000000001</v>
      </c>
      <c r="J199" s="21">
        <v>1589.4589000000001</v>
      </c>
      <c r="K199" s="141"/>
    </row>
    <row r="200" spans="1:13" x14ac:dyDescent="0.2">
      <c r="A200" s="141"/>
      <c r="B200" s="120"/>
      <c r="C200" s="120"/>
      <c r="D200" s="17" t="s">
        <v>13</v>
      </c>
      <c r="E200" s="16">
        <v>63.078099999999999</v>
      </c>
      <c r="F200" s="16">
        <v>5.6649000000000003</v>
      </c>
      <c r="G200" s="18">
        <v>36.530486233216003</v>
      </c>
      <c r="H200" s="18">
        <v>31.302496977880999</v>
      </c>
      <c r="I200" s="16">
        <v>0</v>
      </c>
      <c r="J200" s="21">
        <v>68.742999999999995</v>
      </c>
      <c r="K200" s="141"/>
    </row>
    <row r="201" spans="1:13" x14ac:dyDescent="0.2">
      <c r="A201" s="141"/>
      <c r="B201" s="120"/>
      <c r="C201" s="121"/>
      <c r="D201" s="17" t="s">
        <v>12</v>
      </c>
      <c r="E201" s="16">
        <v>496.65320000000003</v>
      </c>
      <c r="F201" s="16">
        <v>61.152099999999997</v>
      </c>
      <c r="G201" s="18">
        <v>35.089388227272003</v>
      </c>
      <c r="H201" s="18">
        <v>19.558535904898999</v>
      </c>
      <c r="I201" s="16">
        <v>10.7492</v>
      </c>
      <c r="J201" s="21">
        <v>568.55449999999996</v>
      </c>
      <c r="K201" s="141"/>
    </row>
    <row r="202" spans="1:13" x14ac:dyDescent="0.2">
      <c r="A202" s="141"/>
      <c r="B202" s="121"/>
      <c r="C202" s="135" t="s">
        <v>11</v>
      </c>
      <c r="D202" s="136"/>
      <c r="E202" s="21">
        <v>3093.2736</v>
      </c>
      <c r="F202" s="21">
        <v>1290.3502000000001</v>
      </c>
      <c r="G202" s="22">
        <v>34.653481019525003</v>
      </c>
      <c r="H202" s="22">
        <v>28.970323660693001</v>
      </c>
      <c r="I202" s="21">
        <v>521.16129999999998</v>
      </c>
      <c r="J202" s="21">
        <v>4904.7851000000001</v>
      </c>
      <c r="K202" s="141"/>
    </row>
    <row r="203" spans="1:13" x14ac:dyDescent="0.2">
      <c r="A203" s="141"/>
      <c r="B203" s="137" t="s">
        <v>10</v>
      </c>
      <c r="C203" s="137"/>
      <c r="D203" s="136"/>
      <c r="E203" s="21">
        <v>5013.1812</v>
      </c>
      <c r="F203" s="21">
        <v>2418.3604</v>
      </c>
      <c r="G203" s="22">
        <v>34.682348146648003</v>
      </c>
      <c r="H203" s="22">
        <v>29.832518572902</v>
      </c>
      <c r="I203" s="21">
        <v>625.49260000000004</v>
      </c>
      <c r="J203" s="21">
        <v>8057.0342000000001</v>
      </c>
      <c r="K203" s="141"/>
    </row>
    <row r="204" spans="1:13" x14ac:dyDescent="0.2">
      <c r="A204" s="141"/>
      <c r="B204" s="138"/>
      <c r="C204" s="138"/>
      <c r="D204" s="138"/>
      <c r="E204" s="138"/>
      <c r="F204" s="138"/>
      <c r="G204" s="138"/>
      <c r="H204" s="138"/>
      <c r="I204" s="138"/>
      <c r="J204" s="138"/>
      <c r="K204" s="141"/>
    </row>
    <row r="205" spans="1:13" x14ac:dyDescent="0.2">
      <c r="A205" s="141"/>
      <c r="B205" s="137" t="s">
        <v>9</v>
      </c>
      <c r="C205" s="137"/>
      <c r="D205" s="136"/>
      <c r="E205" s="21">
        <v>16121.4632</v>
      </c>
      <c r="F205" s="21">
        <v>9149.4717000000001</v>
      </c>
      <c r="G205" s="22">
        <v>34.617085786543001</v>
      </c>
      <c r="H205" s="22">
        <v>30.404133668132001</v>
      </c>
      <c r="I205" s="21">
        <v>1294.4882</v>
      </c>
      <c r="J205" s="21">
        <v>26565.4231</v>
      </c>
      <c r="K205" s="141"/>
    </row>
    <row r="206" spans="1:13" x14ac:dyDescent="0.2">
      <c r="A206" s="142"/>
      <c r="B206" s="139"/>
      <c r="C206" s="139"/>
      <c r="D206" s="139"/>
      <c r="E206" s="139"/>
      <c r="F206" s="139"/>
      <c r="G206" s="139"/>
      <c r="H206" s="139"/>
      <c r="I206" s="139"/>
      <c r="J206" s="139"/>
      <c r="K206" s="142"/>
    </row>
    <row r="207" spans="1:13" x14ac:dyDescent="0.2">
      <c r="A207" s="113" t="s">
        <v>101</v>
      </c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9"/>
      <c r="M207" s="9"/>
    </row>
    <row r="208" spans="1:13" x14ac:dyDescent="0.2">
      <c r="A208" s="67" t="s">
        <v>86</v>
      </c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10"/>
      <c r="M208" s="10"/>
    </row>
    <row r="209" spans="1:13" x14ac:dyDescent="0.2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8"/>
      <c r="M209" s="8"/>
    </row>
    <row r="210" spans="1:13" x14ac:dyDescent="0.2">
      <c r="A210" s="89" t="s">
        <v>84</v>
      </c>
      <c r="B210" s="89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3" x14ac:dyDescent="0.2">
      <c r="A211" s="140"/>
      <c r="B211" s="138"/>
      <c r="C211" s="138"/>
      <c r="D211" s="138"/>
      <c r="E211" s="138"/>
      <c r="F211" s="138"/>
      <c r="G211" s="138"/>
      <c r="H211" s="138"/>
      <c r="I211" s="138"/>
      <c r="J211" s="138"/>
      <c r="K211" s="140"/>
    </row>
    <row r="212" spans="1:13" ht="51" x14ac:dyDescent="0.2">
      <c r="A212" s="141"/>
      <c r="B212" s="126"/>
      <c r="C212" s="127"/>
      <c r="D212" s="128"/>
      <c r="E212" s="16" t="s">
        <v>105</v>
      </c>
      <c r="F212" s="16" t="s">
        <v>78</v>
      </c>
      <c r="G212" s="16" t="s">
        <v>77</v>
      </c>
      <c r="H212" s="16" t="s">
        <v>76</v>
      </c>
      <c r="I212" s="16" t="s">
        <v>75</v>
      </c>
      <c r="J212" s="16" t="s">
        <v>74</v>
      </c>
      <c r="K212" s="141"/>
    </row>
    <row r="213" spans="1:13" x14ac:dyDescent="0.2">
      <c r="A213" s="141"/>
      <c r="B213" s="119" t="s">
        <v>73</v>
      </c>
      <c r="C213" s="119" t="s">
        <v>73</v>
      </c>
      <c r="D213" s="17" t="s">
        <v>72</v>
      </c>
      <c r="E213" s="16">
        <v>354.74950000000001</v>
      </c>
      <c r="F213" s="16">
        <v>45.9086</v>
      </c>
      <c r="G213" s="18">
        <v>35.675020247212998</v>
      </c>
      <c r="H213" s="18">
        <v>25.436504918686001</v>
      </c>
      <c r="I213" s="50" t="s">
        <v>116</v>
      </c>
      <c r="J213" s="21">
        <v>401.74099999999999</v>
      </c>
      <c r="K213" s="141"/>
    </row>
    <row r="214" spans="1:13" x14ac:dyDescent="0.2">
      <c r="A214" s="141"/>
      <c r="B214" s="120"/>
      <c r="C214" s="120"/>
      <c r="D214" s="17" t="s">
        <v>71</v>
      </c>
      <c r="E214" s="16">
        <v>1228.6596999999999</v>
      </c>
      <c r="F214" s="16">
        <v>111.9804</v>
      </c>
      <c r="G214" s="18">
        <v>35.890561147029999</v>
      </c>
      <c r="H214" s="18">
        <v>23.717691535394</v>
      </c>
      <c r="I214" s="50" t="s">
        <v>116</v>
      </c>
      <c r="J214" s="21">
        <v>1344.5564999999999</v>
      </c>
      <c r="K214" s="141"/>
    </row>
    <row r="215" spans="1:13" x14ac:dyDescent="0.2">
      <c r="A215" s="141"/>
      <c r="B215" s="120"/>
      <c r="C215" s="120"/>
      <c r="D215" s="17" t="s">
        <v>70</v>
      </c>
      <c r="E215" s="16">
        <v>1354.0804000000001</v>
      </c>
      <c r="F215" s="16">
        <v>40.821899999999999</v>
      </c>
      <c r="G215" s="18">
        <v>36.577836759749999</v>
      </c>
      <c r="H215" s="18">
        <v>22.574496169947999</v>
      </c>
      <c r="I215" s="16">
        <v>10.331799999999999</v>
      </c>
      <c r="J215" s="21">
        <v>1405.2340999999999</v>
      </c>
      <c r="K215" s="141"/>
    </row>
    <row r="216" spans="1:13" x14ac:dyDescent="0.2">
      <c r="A216" s="141"/>
      <c r="B216" s="120"/>
      <c r="C216" s="121"/>
      <c r="D216" s="17" t="s">
        <v>69</v>
      </c>
      <c r="E216" s="16">
        <v>66.914900000000003</v>
      </c>
      <c r="F216" s="16">
        <v>16.9971</v>
      </c>
      <c r="G216" s="18">
        <v>32.245948597221002</v>
      </c>
      <c r="H216" s="18">
        <v>13.529998569756</v>
      </c>
      <c r="I216" s="16">
        <v>39.665700000000001</v>
      </c>
      <c r="J216" s="21">
        <v>123.57769999999999</v>
      </c>
      <c r="K216" s="141"/>
    </row>
    <row r="217" spans="1:13" x14ac:dyDescent="0.2">
      <c r="A217" s="141"/>
      <c r="B217" s="121"/>
      <c r="C217" s="135" t="s">
        <v>68</v>
      </c>
      <c r="D217" s="136"/>
      <c r="E217" s="21">
        <v>3004.4045000000001</v>
      </c>
      <c r="F217" s="21">
        <v>215.708</v>
      </c>
      <c r="G217" s="22">
        <v>36.066485869300998</v>
      </c>
      <c r="H217" s="22">
        <v>23.064399460428</v>
      </c>
      <c r="I217" s="21">
        <v>54.9968</v>
      </c>
      <c r="J217" s="21">
        <v>3275.1093000000001</v>
      </c>
      <c r="K217" s="141"/>
    </row>
    <row r="218" spans="1:13" x14ac:dyDescent="0.2">
      <c r="A218" s="141"/>
      <c r="B218" s="137" t="s">
        <v>68</v>
      </c>
      <c r="C218" s="137"/>
      <c r="D218" s="136"/>
      <c r="E218" s="21">
        <v>3004.4045000000001</v>
      </c>
      <c r="F218" s="21">
        <v>215.708</v>
      </c>
      <c r="G218" s="22">
        <v>36.066485869300998</v>
      </c>
      <c r="H218" s="22">
        <v>23.064399460428</v>
      </c>
      <c r="I218" s="21">
        <v>54.9968</v>
      </c>
      <c r="J218" s="21">
        <v>3275.1093000000001</v>
      </c>
      <c r="K218" s="141"/>
    </row>
    <row r="219" spans="1:13" x14ac:dyDescent="0.2">
      <c r="A219" s="141"/>
      <c r="B219" s="138"/>
      <c r="C219" s="138"/>
      <c r="D219" s="138"/>
      <c r="E219" s="138"/>
      <c r="F219" s="138"/>
      <c r="G219" s="138"/>
      <c r="H219" s="138"/>
      <c r="I219" s="138"/>
      <c r="J219" s="138"/>
      <c r="K219" s="141"/>
    </row>
    <row r="220" spans="1:13" x14ac:dyDescent="0.2">
      <c r="A220" s="141"/>
      <c r="B220" s="119" t="s">
        <v>67</v>
      </c>
      <c r="C220" s="17" t="s">
        <v>67</v>
      </c>
      <c r="D220" s="17" t="s">
        <v>67</v>
      </c>
      <c r="E220" s="16">
        <v>3939.6590000000001</v>
      </c>
      <c r="F220" s="16">
        <v>4466.5232999999998</v>
      </c>
      <c r="G220" s="18">
        <v>33.878416098087001</v>
      </c>
      <c r="H220" s="18">
        <v>31.121760191633001</v>
      </c>
      <c r="I220" s="16">
        <v>97.999099999999999</v>
      </c>
      <c r="J220" s="21">
        <v>8504.1813999999995</v>
      </c>
      <c r="K220" s="141"/>
    </row>
    <row r="221" spans="1:13" x14ac:dyDescent="0.2">
      <c r="A221" s="141"/>
      <c r="B221" s="121"/>
      <c r="C221" s="135" t="s">
        <v>66</v>
      </c>
      <c r="D221" s="136"/>
      <c r="E221" s="21">
        <v>3939.6590000000001</v>
      </c>
      <c r="F221" s="21">
        <v>4466.5232999999998</v>
      </c>
      <c r="G221" s="22">
        <v>33.878416098087001</v>
      </c>
      <c r="H221" s="22">
        <v>31.121760191633001</v>
      </c>
      <c r="I221" s="21">
        <v>97.999099999999999</v>
      </c>
      <c r="J221" s="21">
        <v>8504.1813999999995</v>
      </c>
      <c r="K221" s="141"/>
    </row>
    <row r="222" spans="1:13" x14ac:dyDescent="0.2">
      <c r="A222" s="141"/>
      <c r="B222" s="137" t="s">
        <v>66</v>
      </c>
      <c r="C222" s="137"/>
      <c r="D222" s="136"/>
      <c r="E222" s="21">
        <v>3939.6590000000001</v>
      </c>
      <c r="F222" s="21">
        <v>4466.5232999999998</v>
      </c>
      <c r="G222" s="22">
        <v>33.878416098087001</v>
      </c>
      <c r="H222" s="22">
        <v>31.121760191633001</v>
      </c>
      <c r="I222" s="21">
        <v>97.999099999999999</v>
      </c>
      <c r="J222" s="21">
        <v>8504.1813999999995</v>
      </c>
      <c r="K222" s="141"/>
    </row>
    <row r="223" spans="1:13" x14ac:dyDescent="0.2">
      <c r="A223" s="141"/>
      <c r="B223" s="138"/>
      <c r="C223" s="138"/>
      <c r="D223" s="138"/>
      <c r="E223" s="138"/>
      <c r="F223" s="138"/>
      <c r="G223" s="138"/>
      <c r="H223" s="138"/>
      <c r="I223" s="138"/>
      <c r="J223" s="138"/>
      <c r="K223" s="141"/>
    </row>
    <row r="224" spans="1:13" ht="12.75" customHeight="1" x14ac:dyDescent="0.2">
      <c r="A224" s="141"/>
      <c r="B224" s="119" t="s">
        <v>65</v>
      </c>
      <c r="C224" s="119" t="s">
        <v>64</v>
      </c>
      <c r="D224" s="17" t="s">
        <v>63</v>
      </c>
      <c r="E224" s="16">
        <v>46.414999999999999</v>
      </c>
      <c r="F224" s="16">
        <v>20.495000000000001</v>
      </c>
      <c r="G224" s="18">
        <v>35.279423257211</v>
      </c>
      <c r="H224" s="18">
        <v>31.382835332519999</v>
      </c>
      <c r="I224" s="16">
        <v>0</v>
      </c>
      <c r="J224" s="21">
        <v>66.91</v>
      </c>
      <c r="K224" s="141"/>
    </row>
    <row r="225" spans="1:11" x14ac:dyDescent="0.2">
      <c r="A225" s="141"/>
      <c r="B225" s="120"/>
      <c r="C225" s="120"/>
      <c r="D225" s="17" t="s">
        <v>62</v>
      </c>
      <c r="E225" s="16">
        <v>15.166600000000001</v>
      </c>
      <c r="F225" s="16">
        <v>7.9142999999999999</v>
      </c>
      <c r="G225" s="18">
        <v>33.285787344081001</v>
      </c>
      <c r="H225" s="18">
        <v>26.168041280972002</v>
      </c>
      <c r="I225" s="16">
        <v>0.3332</v>
      </c>
      <c r="J225" s="21">
        <v>23.414100000000001</v>
      </c>
      <c r="K225" s="141"/>
    </row>
    <row r="226" spans="1:11" x14ac:dyDescent="0.2">
      <c r="A226" s="141"/>
      <c r="B226" s="120"/>
      <c r="C226" s="121"/>
      <c r="D226" s="17" t="s">
        <v>61</v>
      </c>
      <c r="E226" s="16">
        <v>10.7491</v>
      </c>
      <c r="F226" s="16">
        <v>6.6661000000000001</v>
      </c>
      <c r="G226" s="18">
        <v>32.199987187055001</v>
      </c>
      <c r="H226" s="18">
        <v>24.459956625313001</v>
      </c>
      <c r="I226" s="50" t="s">
        <v>116</v>
      </c>
      <c r="J226" s="21">
        <v>19.248899999999999</v>
      </c>
      <c r="K226" s="141"/>
    </row>
    <row r="227" spans="1:11" x14ac:dyDescent="0.2">
      <c r="A227" s="141"/>
      <c r="B227" s="120"/>
      <c r="C227" s="135" t="s">
        <v>60</v>
      </c>
      <c r="D227" s="136"/>
      <c r="E227" s="21">
        <v>72.330699999999993</v>
      </c>
      <c r="F227" s="21">
        <v>35.075400000000002</v>
      </c>
      <c r="G227" s="22">
        <v>34.351692837837</v>
      </c>
      <c r="H227" s="22">
        <v>28.890488949805</v>
      </c>
      <c r="I227" s="53" t="s">
        <v>116</v>
      </c>
      <c r="J227" s="21">
        <v>109.57299999999999</v>
      </c>
      <c r="K227" s="141"/>
    </row>
    <row r="228" spans="1:11" ht="12.75" customHeight="1" x14ac:dyDescent="0.2">
      <c r="A228" s="141"/>
      <c r="B228" s="120"/>
      <c r="C228" s="119" t="s">
        <v>59</v>
      </c>
      <c r="D228" s="17" t="s">
        <v>58</v>
      </c>
      <c r="E228" s="50" t="s">
        <v>116</v>
      </c>
      <c r="F228" s="16">
        <v>0</v>
      </c>
      <c r="G228" s="18">
        <v>37</v>
      </c>
      <c r="H228" s="16" t="s">
        <v>26</v>
      </c>
      <c r="I228" s="16">
        <v>0</v>
      </c>
      <c r="J228" s="53" t="s">
        <v>116</v>
      </c>
      <c r="K228" s="141"/>
    </row>
    <row r="229" spans="1:11" x14ac:dyDescent="0.2">
      <c r="A229" s="141"/>
      <c r="B229" s="120"/>
      <c r="C229" s="120"/>
      <c r="D229" s="17" t="s">
        <v>57</v>
      </c>
      <c r="E229" s="16">
        <v>844.90980000000002</v>
      </c>
      <c r="F229" s="16">
        <v>370.38069999999999</v>
      </c>
      <c r="G229" s="18">
        <v>35.130856261642997</v>
      </c>
      <c r="H229" s="18">
        <v>30.829792443289001</v>
      </c>
      <c r="I229" s="16">
        <v>29.333200000000001</v>
      </c>
      <c r="J229" s="21">
        <v>1244.6237000000001</v>
      </c>
      <c r="K229" s="141"/>
    </row>
    <row r="230" spans="1:11" x14ac:dyDescent="0.2">
      <c r="A230" s="141"/>
      <c r="B230" s="120"/>
      <c r="C230" s="120"/>
      <c r="D230" s="17" t="s">
        <v>56</v>
      </c>
      <c r="E230" s="16">
        <v>113.8314</v>
      </c>
      <c r="F230" s="16">
        <v>112.9897</v>
      </c>
      <c r="G230" s="18">
        <v>34.700866029395002</v>
      </c>
      <c r="H230" s="18">
        <v>32.377234564920997</v>
      </c>
      <c r="I230" s="50" t="s">
        <v>116</v>
      </c>
      <c r="J230" s="21">
        <v>228.154</v>
      </c>
      <c r="K230" s="141"/>
    </row>
    <row r="231" spans="1:11" x14ac:dyDescent="0.2">
      <c r="A231" s="141"/>
      <c r="B231" s="120"/>
      <c r="C231" s="120"/>
      <c r="D231" s="17" t="s">
        <v>55</v>
      </c>
      <c r="E231" s="16">
        <v>214.32599999999999</v>
      </c>
      <c r="F231" s="16">
        <v>191.565</v>
      </c>
      <c r="G231" s="18">
        <v>34.53842872005</v>
      </c>
      <c r="H231" s="18">
        <v>31.752525280714</v>
      </c>
      <c r="I231" s="50" t="s">
        <v>116</v>
      </c>
      <c r="J231" s="21">
        <v>407.14069999999998</v>
      </c>
      <c r="K231" s="141"/>
    </row>
    <row r="232" spans="1:11" x14ac:dyDescent="0.2">
      <c r="A232" s="141"/>
      <c r="B232" s="120"/>
      <c r="C232" s="120"/>
      <c r="D232" s="17" t="s">
        <v>54</v>
      </c>
      <c r="E232" s="16">
        <v>168.66380000000001</v>
      </c>
      <c r="F232" s="16">
        <v>176.2406</v>
      </c>
      <c r="G232" s="18">
        <v>32.952545933250001</v>
      </c>
      <c r="H232" s="18">
        <v>29.079096891294999</v>
      </c>
      <c r="I232" s="16">
        <v>5.1666999999999996</v>
      </c>
      <c r="J232" s="21">
        <v>350.0711</v>
      </c>
      <c r="K232" s="141"/>
    </row>
    <row r="233" spans="1:11" x14ac:dyDescent="0.2">
      <c r="A233" s="141"/>
      <c r="B233" s="120"/>
      <c r="C233" s="120"/>
      <c r="D233" s="17" t="s">
        <v>53</v>
      </c>
      <c r="E233" s="16">
        <v>24.998799999999999</v>
      </c>
      <c r="F233" s="16">
        <v>34.080100000000002</v>
      </c>
      <c r="G233" s="18">
        <v>33.067627926551999</v>
      </c>
      <c r="H233" s="18">
        <v>30.183112241747999</v>
      </c>
      <c r="I233" s="16">
        <v>8.3299999999999999E-2</v>
      </c>
      <c r="J233" s="21">
        <v>59.162199999999999</v>
      </c>
      <c r="K233" s="141"/>
    </row>
    <row r="234" spans="1:11" x14ac:dyDescent="0.2">
      <c r="A234" s="141"/>
      <c r="B234" s="120"/>
      <c r="C234" s="120"/>
      <c r="D234" s="17" t="s">
        <v>52</v>
      </c>
      <c r="E234" s="16">
        <v>353.3313</v>
      </c>
      <c r="F234" s="16">
        <v>70.994399999999999</v>
      </c>
      <c r="G234" s="18">
        <v>35.801116279382001</v>
      </c>
      <c r="H234" s="18">
        <v>29.834404206952001</v>
      </c>
      <c r="I234" s="16">
        <v>0.49980000000000002</v>
      </c>
      <c r="J234" s="21">
        <v>424.82549999999998</v>
      </c>
      <c r="K234" s="141"/>
    </row>
    <row r="235" spans="1:11" x14ac:dyDescent="0.2">
      <c r="A235" s="141"/>
      <c r="B235" s="120"/>
      <c r="C235" s="121"/>
      <c r="D235" s="17" t="s">
        <v>51</v>
      </c>
      <c r="E235" s="16">
        <v>0</v>
      </c>
      <c r="F235" s="16">
        <v>0</v>
      </c>
      <c r="G235" s="16" t="s">
        <v>26</v>
      </c>
      <c r="H235" s="16" t="s">
        <v>26</v>
      </c>
      <c r="I235" s="16">
        <v>0</v>
      </c>
      <c r="J235" s="21">
        <v>0</v>
      </c>
      <c r="K235" s="141"/>
    </row>
    <row r="236" spans="1:11" x14ac:dyDescent="0.2">
      <c r="A236" s="141"/>
      <c r="B236" s="120"/>
      <c r="C236" s="135" t="s">
        <v>50</v>
      </c>
      <c r="D236" s="136"/>
      <c r="E236" s="21">
        <v>1721.0607</v>
      </c>
      <c r="F236" s="21">
        <v>956.25049999999999</v>
      </c>
      <c r="G236" s="22">
        <v>34.785391380767003</v>
      </c>
      <c r="H236" s="22">
        <v>30.777880089829999</v>
      </c>
      <c r="I236" s="21">
        <v>37.665599999999998</v>
      </c>
      <c r="J236" s="21">
        <v>2714.9767999999999</v>
      </c>
      <c r="K236" s="141"/>
    </row>
    <row r="237" spans="1:11" ht="12.75" customHeight="1" x14ac:dyDescent="0.2">
      <c r="A237" s="141"/>
      <c r="B237" s="120"/>
      <c r="C237" s="119" t="s">
        <v>49</v>
      </c>
      <c r="D237" s="17" t="s">
        <v>48</v>
      </c>
      <c r="E237" s="16">
        <v>41.914400000000001</v>
      </c>
      <c r="F237" s="16">
        <v>5.8310000000000004</v>
      </c>
      <c r="G237" s="18">
        <v>35.82587465892</v>
      </c>
      <c r="H237" s="18">
        <v>27.386025714285999</v>
      </c>
      <c r="I237" s="16">
        <v>0</v>
      </c>
      <c r="J237" s="21">
        <v>47.745399999999997</v>
      </c>
      <c r="K237" s="141"/>
    </row>
    <row r="238" spans="1:11" x14ac:dyDescent="0.2">
      <c r="A238" s="141"/>
      <c r="B238" s="120"/>
      <c r="C238" s="120"/>
      <c r="D238" s="17" t="s">
        <v>47</v>
      </c>
      <c r="E238" s="16">
        <v>64.915099999999995</v>
      </c>
      <c r="F238" s="16">
        <v>81.577399999999997</v>
      </c>
      <c r="G238" s="18">
        <v>34.009362535078999</v>
      </c>
      <c r="H238" s="18">
        <v>31.629567026775</v>
      </c>
      <c r="I238" s="16">
        <v>8.3299999999999999E-2</v>
      </c>
      <c r="J238" s="21">
        <v>146.57579999999999</v>
      </c>
      <c r="K238" s="141"/>
    </row>
    <row r="239" spans="1:11" x14ac:dyDescent="0.2">
      <c r="A239" s="141"/>
      <c r="B239" s="120"/>
      <c r="C239" s="120"/>
      <c r="D239" s="17" t="s">
        <v>46</v>
      </c>
      <c r="E239" s="50" t="s">
        <v>116</v>
      </c>
      <c r="F239" s="50" t="s">
        <v>116</v>
      </c>
      <c r="G239" s="18">
        <v>22.259030326539001</v>
      </c>
      <c r="H239" s="18">
        <v>18.047926532537002</v>
      </c>
      <c r="I239" s="50" t="s">
        <v>116</v>
      </c>
      <c r="J239" s="21">
        <v>5.2484000000000002</v>
      </c>
      <c r="K239" s="141"/>
    </row>
    <row r="240" spans="1:11" x14ac:dyDescent="0.2">
      <c r="A240" s="141"/>
      <c r="B240" s="120"/>
      <c r="C240" s="120"/>
      <c r="D240" s="17" t="s">
        <v>45</v>
      </c>
      <c r="E240" s="16">
        <v>21.499700000000001</v>
      </c>
      <c r="F240" s="50" t="s">
        <v>116</v>
      </c>
      <c r="G240" s="18">
        <v>36.263129766703003</v>
      </c>
      <c r="H240" s="18">
        <v>30.829245714285999</v>
      </c>
      <c r="I240" s="16">
        <v>0</v>
      </c>
      <c r="J240" s="21">
        <v>24.415199999999999</v>
      </c>
      <c r="K240" s="141"/>
    </row>
    <row r="241" spans="1:11" x14ac:dyDescent="0.2">
      <c r="A241" s="141"/>
      <c r="B241" s="120"/>
      <c r="C241" s="120"/>
      <c r="D241" s="17" t="s">
        <v>44</v>
      </c>
      <c r="E241" s="50" t="s">
        <v>116</v>
      </c>
      <c r="F241" s="16">
        <v>0</v>
      </c>
      <c r="G241" s="18">
        <v>39.376937035082001</v>
      </c>
      <c r="H241" s="16" t="s">
        <v>26</v>
      </c>
      <c r="I241" s="16">
        <v>0</v>
      </c>
      <c r="J241" s="53" t="s">
        <v>116</v>
      </c>
      <c r="K241" s="141"/>
    </row>
    <row r="242" spans="1:11" x14ac:dyDescent="0.2">
      <c r="A242" s="141"/>
      <c r="B242" s="120"/>
      <c r="C242" s="120"/>
      <c r="D242" s="17" t="s">
        <v>43</v>
      </c>
      <c r="E242" s="16">
        <v>0</v>
      </c>
      <c r="F242" s="16">
        <v>0</v>
      </c>
      <c r="G242" s="16" t="s">
        <v>26</v>
      </c>
      <c r="H242" s="16" t="s">
        <v>26</v>
      </c>
      <c r="I242" s="16">
        <v>0</v>
      </c>
      <c r="J242" s="21">
        <v>0</v>
      </c>
      <c r="K242" s="141"/>
    </row>
    <row r="243" spans="1:11" x14ac:dyDescent="0.2">
      <c r="A243" s="141"/>
      <c r="B243" s="120"/>
      <c r="C243" s="121"/>
      <c r="D243" s="17" t="s">
        <v>42</v>
      </c>
      <c r="E243" s="16">
        <v>0</v>
      </c>
      <c r="F243" s="16">
        <v>0</v>
      </c>
      <c r="G243" s="16" t="s">
        <v>26</v>
      </c>
      <c r="H243" s="16" t="s">
        <v>26</v>
      </c>
      <c r="I243" s="16">
        <v>0</v>
      </c>
      <c r="J243" s="21">
        <v>0</v>
      </c>
      <c r="K243" s="141"/>
    </row>
    <row r="244" spans="1:11" x14ac:dyDescent="0.2">
      <c r="A244" s="141"/>
      <c r="B244" s="120"/>
      <c r="C244" s="135" t="s">
        <v>41</v>
      </c>
      <c r="D244" s="136"/>
      <c r="E244" s="21">
        <v>131.41249999999999</v>
      </c>
      <c r="F244" s="21">
        <v>93.822999999999993</v>
      </c>
      <c r="G244" s="22">
        <v>34.453695116534</v>
      </c>
      <c r="H244" s="22">
        <v>30.834442756253999</v>
      </c>
      <c r="I244" s="53" t="s">
        <v>116</v>
      </c>
      <c r="J244" s="21">
        <v>226.0685</v>
      </c>
      <c r="K244" s="141"/>
    </row>
    <row r="245" spans="1:11" x14ac:dyDescent="0.2">
      <c r="A245" s="141"/>
      <c r="B245" s="120"/>
      <c r="C245" s="119" t="s">
        <v>40</v>
      </c>
      <c r="D245" s="17" t="s">
        <v>39</v>
      </c>
      <c r="E245" s="16">
        <v>0</v>
      </c>
      <c r="F245" s="50" t="s">
        <v>116</v>
      </c>
      <c r="G245" s="18">
        <v>31.275863829786999</v>
      </c>
      <c r="H245" s="18">
        <v>31.275863829786999</v>
      </c>
      <c r="I245" s="16">
        <v>0</v>
      </c>
      <c r="J245" s="53" t="s">
        <v>116</v>
      </c>
      <c r="K245" s="141"/>
    </row>
    <row r="246" spans="1:11" x14ac:dyDescent="0.2">
      <c r="A246" s="141"/>
      <c r="B246" s="120"/>
      <c r="C246" s="120"/>
      <c r="D246" s="17" t="s">
        <v>38</v>
      </c>
      <c r="E246" s="16">
        <v>0</v>
      </c>
      <c r="F246" s="16">
        <v>0</v>
      </c>
      <c r="G246" s="16" t="s">
        <v>26</v>
      </c>
      <c r="H246" s="16" t="s">
        <v>26</v>
      </c>
      <c r="I246" s="16">
        <v>0</v>
      </c>
      <c r="J246" s="21">
        <v>0</v>
      </c>
      <c r="K246" s="141"/>
    </row>
    <row r="247" spans="1:11" x14ac:dyDescent="0.2">
      <c r="A247" s="141"/>
      <c r="B247" s="120"/>
      <c r="C247" s="120"/>
      <c r="D247" s="17" t="s">
        <v>37</v>
      </c>
      <c r="E247" s="16">
        <v>23.582999999999998</v>
      </c>
      <c r="F247" s="16">
        <v>25.831099999999999</v>
      </c>
      <c r="G247" s="18">
        <v>33.376364613744002</v>
      </c>
      <c r="H247" s="18">
        <v>30.068096931993001</v>
      </c>
      <c r="I247" s="16">
        <v>7.1656000000000004</v>
      </c>
      <c r="J247" s="21">
        <v>56.579700000000003</v>
      </c>
      <c r="K247" s="141"/>
    </row>
    <row r="248" spans="1:11" x14ac:dyDescent="0.2">
      <c r="A248" s="141"/>
      <c r="B248" s="120"/>
      <c r="C248" s="120"/>
      <c r="D248" s="17" t="s">
        <v>36</v>
      </c>
      <c r="E248" s="16">
        <v>1240.4985999999999</v>
      </c>
      <c r="F248" s="16">
        <v>1045.8162</v>
      </c>
      <c r="G248" s="18">
        <v>33.883660728479001</v>
      </c>
      <c r="H248" s="18">
        <v>30.187203833426999</v>
      </c>
      <c r="I248" s="16">
        <v>195.83279999999999</v>
      </c>
      <c r="J248" s="21">
        <v>2482.1475999999998</v>
      </c>
      <c r="K248" s="141"/>
    </row>
    <row r="249" spans="1:11" x14ac:dyDescent="0.2">
      <c r="A249" s="141"/>
      <c r="B249" s="120"/>
      <c r="C249" s="120"/>
      <c r="D249" s="17" t="s">
        <v>35</v>
      </c>
      <c r="E249" s="50" t="s">
        <v>116</v>
      </c>
      <c r="F249" s="16">
        <v>5.4154999999999998</v>
      </c>
      <c r="G249" s="18">
        <v>31.551124767017001</v>
      </c>
      <c r="H249" s="18">
        <v>29.539603879605</v>
      </c>
      <c r="I249" s="50" t="s">
        <v>116</v>
      </c>
      <c r="J249" s="21">
        <v>10.7477</v>
      </c>
      <c r="K249" s="141"/>
    </row>
    <row r="250" spans="1:11" x14ac:dyDescent="0.2">
      <c r="A250" s="141"/>
      <c r="B250" s="120"/>
      <c r="C250" s="120"/>
      <c r="D250" s="17" t="s">
        <v>34</v>
      </c>
      <c r="E250" s="16">
        <v>38.8322</v>
      </c>
      <c r="F250" s="16">
        <v>72.996200000000002</v>
      </c>
      <c r="G250" s="18">
        <v>32.235570941192002</v>
      </c>
      <c r="H250" s="18">
        <v>29.701010757272002</v>
      </c>
      <c r="I250" s="16">
        <v>11.3331</v>
      </c>
      <c r="J250" s="21">
        <v>123.1615</v>
      </c>
      <c r="K250" s="141"/>
    </row>
    <row r="251" spans="1:11" x14ac:dyDescent="0.2">
      <c r="A251" s="141"/>
      <c r="B251" s="120"/>
      <c r="C251" s="121"/>
      <c r="D251" s="17" t="s">
        <v>33</v>
      </c>
      <c r="E251" s="16">
        <v>8.6672999999999991</v>
      </c>
      <c r="F251" s="16">
        <v>16.245799999999999</v>
      </c>
      <c r="G251" s="18">
        <v>24.202956625631</v>
      </c>
      <c r="H251" s="18">
        <v>17.375603461202001</v>
      </c>
      <c r="I251" s="16">
        <v>173.91679999999999</v>
      </c>
      <c r="J251" s="21">
        <v>198.82990000000001</v>
      </c>
      <c r="K251" s="141"/>
    </row>
    <row r="252" spans="1:11" x14ac:dyDescent="0.2">
      <c r="A252" s="141"/>
      <c r="B252" s="121"/>
      <c r="C252" s="135" t="s">
        <v>32</v>
      </c>
      <c r="D252" s="136"/>
      <c r="E252" s="21">
        <v>1313.5803000000001</v>
      </c>
      <c r="F252" s="21">
        <v>1170.2199000000001</v>
      </c>
      <c r="G252" s="22">
        <v>33.691192745616</v>
      </c>
      <c r="H252" s="22">
        <v>29.977032675482999</v>
      </c>
      <c r="I252" s="21">
        <v>391.5813</v>
      </c>
      <c r="J252" s="21">
        <v>2875.3815</v>
      </c>
      <c r="K252" s="141"/>
    </row>
    <row r="253" spans="1:11" x14ac:dyDescent="0.2">
      <c r="A253" s="141"/>
      <c r="B253" s="137" t="s">
        <v>31</v>
      </c>
      <c r="C253" s="137"/>
      <c r="D253" s="136"/>
      <c r="E253" s="21">
        <v>3238.3842</v>
      </c>
      <c r="F253" s="21">
        <v>2255.3688000000002</v>
      </c>
      <c r="G253" s="22">
        <v>34.268611243068001</v>
      </c>
      <c r="H253" s="22">
        <v>30.335353040030999</v>
      </c>
      <c r="I253" s="21">
        <v>432.24680000000001</v>
      </c>
      <c r="J253" s="21">
        <v>5925.9997999999996</v>
      </c>
      <c r="K253" s="141"/>
    </row>
    <row r="254" spans="1:11" x14ac:dyDescent="0.2">
      <c r="A254" s="141"/>
      <c r="B254" s="140"/>
      <c r="C254" s="140"/>
      <c r="D254" s="140"/>
      <c r="E254" s="140"/>
      <c r="F254" s="140"/>
      <c r="G254" s="140"/>
      <c r="H254" s="140"/>
      <c r="I254" s="140"/>
      <c r="J254" s="140"/>
      <c r="K254" s="141"/>
    </row>
    <row r="255" spans="1:11" ht="12.75" customHeight="1" x14ac:dyDescent="0.2">
      <c r="A255" s="141"/>
      <c r="B255" s="119" t="s">
        <v>30</v>
      </c>
      <c r="C255" s="119" t="s">
        <v>29</v>
      </c>
      <c r="D255" s="76" t="s">
        <v>28</v>
      </c>
      <c r="E255" s="77"/>
      <c r="F255" s="77"/>
      <c r="G255" s="77"/>
      <c r="H255" s="77"/>
      <c r="I255" s="77"/>
      <c r="J255" s="77"/>
      <c r="K255" s="141"/>
    </row>
    <row r="256" spans="1:11" x14ac:dyDescent="0.2">
      <c r="A256" s="141"/>
      <c r="B256" s="120"/>
      <c r="C256" s="120"/>
      <c r="D256" s="17" t="s">
        <v>27</v>
      </c>
      <c r="E256" s="16">
        <v>164.0822</v>
      </c>
      <c r="F256" s="16">
        <v>55.826599999999999</v>
      </c>
      <c r="G256" s="18">
        <v>34.794652870736002</v>
      </c>
      <c r="H256" s="18">
        <v>28.126281515262999</v>
      </c>
      <c r="I256" s="16">
        <v>8.3299999999999999E-2</v>
      </c>
      <c r="J256" s="21">
        <v>219.99209999999999</v>
      </c>
      <c r="K256" s="141"/>
    </row>
    <row r="257" spans="1:11" x14ac:dyDescent="0.2">
      <c r="A257" s="141"/>
      <c r="B257" s="120"/>
      <c r="C257" s="120"/>
      <c r="D257" s="78" t="s">
        <v>25</v>
      </c>
      <c r="E257" s="79"/>
      <c r="F257" s="79"/>
      <c r="G257" s="79"/>
      <c r="H257" s="79"/>
      <c r="I257" s="79"/>
      <c r="J257" s="79"/>
      <c r="K257" s="141"/>
    </row>
    <row r="258" spans="1:11" x14ac:dyDescent="0.2">
      <c r="A258" s="141"/>
      <c r="B258" s="120"/>
      <c r="C258" s="120"/>
      <c r="D258" s="17" t="s">
        <v>24</v>
      </c>
      <c r="E258" s="16">
        <v>44.831200000000003</v>
      </c>
      <c r="F258" s="16">
        <v>32.328200000000002</v>
      </c>
      <c r="G258" s="18">
        <v>34.598591718054003</v>
      </c>
      <c r="H258" s="18">
        <v>31.268433683594999</v>
      </c>
      <c r="I258" s="16">
        <v>11.8332</v>
      </c>
      <c r="J258" s="21">
        <v>88.992599999999996</v>
      </c>
      <c r="K258" s="141"/>
    </row>
    <row r="259" spans="1:11" x14ac:dyDescent="0.2">
      <c r="A259" s="141"/>
      <c r="B259" s="120"/>
      <c r="C259" s="120"/>
      <c r="D259" s="17" t="s">
        <v>23</v>
      </c>
      <c r="E259" s="16">
        <v>85.9953</v>
      </c>
      <c r="F259" s="16">
        <v>38.33</v>
      </c>
      <c r="G259" s="18">
        <v>34.812124782245</v>
      </c>
      <c r="H259" s="18">
        <v>29.827472351160999</v>
      </c>
      <c r="I259" s="16">
        <v>0.1666</v>
      </c>
      <c r="J259" s="21">
        <v>124.4919</v>
      </c>
      <c r="K259" s="141"/>
    </row>
    <row r="260" spans="1:11" x14ac:dyDescent="0.2">
      <c r="A260" s="141"/>
      <c r="B260" s="120"/>
      <c r="C260" s="120"/>
      <c r="D260" s="78" t="s">
        <v>22</v>
      </c>
      <c r="E260" s="79"/>
      <c r="F260" s="79"/>
      <c r="G260" s="79"/>
      <c r="H260" s="79"/>
      <c r="I260" s="79"/>
      <c r="J260" s="79"/>
      <c r="K260" s="141"/>
    </row>
    <row r="261" spans="1:11" x14ac:dyDescent="0.2">
      <c r="A261" s="141"/>
      <c r="B261" s="120"/>
      <c r="C261" s="120"/>
      <c r="D261" s="17" t="s">
        <v>21</v>
      </c>
      <c r="E261" s="16">
        <v>1157.2443000000001</v>
      </c>
      <c r="F261" s="16">
        <v>852.03539999999998</v>
      </c>
      <c r="G261" s="18">
        <v>34.750127694337003</v>
      </c>
      <c r="H261" s="18">
        <v>31.660521282518999</v>
      </c>
      <c r="I261" s="16">
        <v>13.7491</v>
      </c>
      <c r="J261" s="21">
        <v>2023.0288</v>
      </c>
      <c r="K261" s="141"/>
    </row>
    <row r="262" spans="1:11" x14ac:dyDescent="0.2">
      <c r="A262" s="141"/>
      <c r="B262" s="120"/>
      <c r="C262" s="121"/>
      <c r="D262" s="17" t="s">
        <v>20</v>
      </c>
      <c r="E262" s="16">
        <v>519.4982</v>
      </c>
      <c r="F262" s="16">
        <v>14.0791</v>
      </c>
      <c r="G262" s="18">
        <v>36.674320993041</v>
      </c>
      <c r="H262" s="18">
        <v>24.657241925975001</v>
      </c>
      <c r="I262" s="16">
        <v>25.582100000000001</v>
      </c>
      <c r="J262" s="21">
        <v>559.15940000000001</v>
      </c>
      <c r="K262" s="141"/>
    </row>
    <row r="263" spans="1:11" x14ac:dyDescent="0.2">
      <c r="A263" s="141"/>
      <c r="B263" s="120"/>
      <c r="C263" s="135" t="s">
        <v>19</v>
      </c>
      <c r="D263" s="136"/>
      <c r="E263" s="21">
        <v>1971.6512</v>
      </c>
      <c r="F263" s="21">
        <v>992.59929999999997</v>
      </c>
      <c r="G263" s="22">
        <v>35.098449377898</v>
      </c>
      <c r="H263" s="22">
        <v>31.278855980082</v>
      </c>
      <c r="I263" s="21">
        <v>51.414299999999997</v>
      </c>
      <c r="J263" s="21">
        <v>3015.6648</v>
      </c>
      <c r="K263" s="141"/>
    </row>
    <row r="264" spans="1:11" x14ac:dyDescent="0.2">
      <c r="A264" s="141"/>
      <c r="B264" s="120"/>
      <c r="C264" s="119" t="s">
        <v>12</v>
      </c>
      <c r="D264" s="17" t="s">
        <v>18</v>
      </c>
      <c r="E264" s="16">
        <v>1115.3153</v>
      </c>
      <c r="F264" s="16">
        <v>284.363</v>
      </c>
      <c r="G264" s="18">
        <v>35.081034196221999</v>
      </c>
      <c r="H264" s="18">
        <v>27.495080155505001</v>
      </c>
      <c r="I264" s="16">
        <v>56.332900000000002</v>
      </c>
      <c r="J264" s="21">
        <v>1456.0111999999999</v>
      </c>
      <c r="K264" s="141"/>
    </row>
    <row r="265" spans="1:11" x14ac:dyDescent="0.2">
      <c r="A265" s="141"/>
      <c r="B265" s="120"/>
      <c r="C265" s="120"/>
      <c r="D265" s="17" t="s">
        <v>17</v>
      </c>
      <c r="E265" s="16">
        <v>114.6581</v>
      </c>
      <c r="F265" s="16">
        <v>13.1633</v>
      </c>
      <c r="G265" s="18">
        <v>35.491888311738002</v>
      </c>
      <c r="H265" s="18">
        <v>22.273180863461</v>
      </c>
      <c r="I265" s="16">
        <v>5.5831999999999997</v>
      </c>
      <c r="J265" s="21">
        <v>133.40459999999999</v>
      </c>
      <c r="K265" s="141"/>
    </row>
    <row r="266" spans="1:11" x14ac:dyDescent="0.2">
      <c r="A266" s="141"/>
      <c r="B266" s="120"/>
      <c r="C266" s="120"/>
      <c r="D266" s="17" t="s">
        <v>16</v>
      </c>
      <c r="E266" s="16">
        <v>214.57579999999999</v>
      </c>
      <c r="F266" s="16">
        <v>132.6516</v>
      </c>
      <c r="G266" s="18">
        <v>34.746119261987999</v>
      </c>
      <c r="H266" s="18">
        <v>31.085182177298002</v>
      </c>
      <c r="I266" s="16">
        <v>7.9166999999999996</v>
      </c>
      <c r="J266" s="21">
        <v>355.14409999999998</v>
      </c>
      <c r="K266" s="141"/>
    </row>
    <row r="267" spans="1:11" x14ac:dyDescent="0.2">
      <c r="A267" s="141"/>
      <c r="B267" s="120"/>
      <c r="C267" s="120"/>
      <c r="D267" s="17" t="s">
        <v>15</v>
      </c>
      <c r="E267" s="16">
        <v>402.16210000000001</v>
      </c>
      <c r="F267" s="16">
        <v>300.39139999999998</v>
      </c>
      <c r="G267" s="18">
        <v>32.776251673772997</v>
      </c>
      <c r="H267" s="18">
        <v>27.121524219036001</v>
      </c>
      <c r="I267" s="16">
        <v>179.0001</v>
      </c>
      <c r="J267" s="21">
        <v>881.55359999999996</v>
      </c>
      <c r="K267" s="141"/>
    </row>
    <row r="268" spans="1:11" x14ac:dyDescent="0.2">
      <c r="A268" s="141"/>
      <c r="B268" s="120"/>
      <c r="C268" s="120"/>
      <c r="D268" s="17" t="s">
        <v>14</v>
      </c>
      <c r="E268" s="16">
        <v>556.74609999999996</v>
      </c>
      <c r="F268" s="16">
        <v>100.1591</v>
      </c>
      <c r="G268" s="18">
        <v>36.101617950337001</v>
      </c>
      <c r="H268" s="18">
        <v>31.107856001001998</v>
      </c>
      <c r="I268" s="16">
        <v>45.583199999999998</v>
      </c>
      <c r="J268" s="21">
        <v>702.48839999999996</v>
      </c>
      <c r="K268" s="141"/>
    </row>
    <row r="269" spans="1:11" x14ac:dyDescent="0.2">
      <c r="A269" s="141"/>
      <c r="B269" s="120"/>
      <c r="C269" s="120"/>
      <c r="D269" s="17" t="s">
        <v>13</v>
      </c>
      <c r="E269" s="16">
        <v>54.823399999999999</v>
      </c>
      <c r="F269" s="16">
        <v>0.49980000000000002</v>
      </c>
      <c r="G269" s="18">
        <v>36.954840821571999</v>
      </c>
      <c r="H269" s="18">
        <v>32.001300000000001</v>
      </c>
      <c r="I269" s="16">
        <v>0</v>
      </c>
      <c r="J269" s="21">
        <v>55.3232</v>
      </c>
      <c r="K269" s="141"/>
    </row>
    <row r="270" spans="1:11" x14ac:dyDescent="0.2">
      <c r="A270" s="141"/>
      <c r="B270" s="120"/>
      <c r="C270" s="121"/>
      <c r="D270" s="17" t="s">
        <v>12</v>
      </c>
      <c r="E270" s="16">
        <v>462.91030000000001</v>
      </c>
      <c r="F270" s="16">
        <v>37.407899999999998</v>
      </c>
      <c r="G270" s="18">
        <v>35.674444184180999</v>
      </c>
      <c r="H270" s="18">
        <v>19.271132574403001</v>
      </c>
      <c r="I270" s="16">
        <v>31.248200000000001</v>
      </c>
      <c r="J270" s="21">
        <v>531.56640000000004</v>
      </c>
      <c r="K270" s="141"/>
    </row>
    <row r="271" spans="1:11" x14ac:dyDescent="0.2">
      <c r="A271" s="141"/>
      <c r="B271" s="121"/>
      <c r="C271" s="135" t="s">
        <v>11</v>
      </c>
      <c r="D271" s="136"/>
      <c r="E271" s="21">
        <v>2921.1911</v>
      </c>
      <c r="F271" s="21">
        <v>868.63610000000006</v>
      </c>
      <c r="G271" s="22">
        <v>34.919543152347003</v>
      </c>
      <c r="H271" s="22">
        <v>27.900021116184</v>
      </c>
      <c r="I271" s="21">
        <v>325.66430000000003</v>
      </c>
      <c r="J271" s="21">
        <v>4115.4915000000001</v>
      </c>
      <c r="K271" s="141"/>
    </row>
    <row r="272" spans="1:11" x14ac:dyDescent="0.2">
      <c r="A272" s="141"/>
      <c r="B272" s="137" t="s">
        <v>10</v>
      </c>
      <c r="C272" s="137"/>
      <c r="D272" s="136"/>
      <c r="E272" s="21">
        <v>4892.8423000000003</v>
      </c>
      <c r="F272" s="21">
        <v>1861.2354</v>
      </c>
      <c r="G272" s="22">
        <v>34.998062069673999</v>
      </c>
      <c r="H272" s="22">
        <v>29.701958217057999</v>
      </c>
      <c r="I272" s="21">
        <v>377.07859999999999</v>
      </c>
      <c r="J272" s="21">
        <v>7131.1562999999996</v>
      </c>
      <c r="K272" s="141"/>
    </row>
    <row r="273" spans="1:13" x14ac:dyDescent="0.2">
      <c r="A273" s="141"/>
      <c r="B273" s="138"/>
      <c r="C273" s="138"/>
      <c r="D273" s="138"/>
      <c r="E273" s="138"/>
      <c r="F273" s="138"/>
      <c r="G273" s="138"/>
      <c r="H273" s="138"/>
      <c r="I273" s="138"/>
      <c r="J273" s="138"/>
      <c r="K273" s="141"/>
    </row>
    <row r="274" spans="1:13" x14ac:dyDescent="0.2">
      <c r="A274" s="141"/>
      <c r="B274" s="137" t="s">
        <v>9</v>
      </c>
      <c r="C274" s="137"/>
      <c r="D274" s="136"/>
      <c r="E274" s="21">
        <v>15075.29</v>
      </c>
      <c r="F274" s="21">
        <v>8798.8354999999992</v>
      </c>
      <c r="G274" s="22">
        <v>34.580081273554001</v>
      </c>
      <c r="H274" s="22">
        <v>30.422319791991999</v>
      </c>
      <c r="I274" s="21">
        <v>962.32129999999995</v>
      </c>
      <c r="J274" s="21">
        <v>24836.446800000002</v>
      </c>
      <c r="K274" s="141"/>
    </row>
    <row r="275" spans="1:13" x14ac:dyDescent="0.2">
      <c r="A275" s="142"/>
      <c r="B275" s="139"/>
      <c r="C275" s="139"/>
      <c r="D275" s="139"/>
      <c r="E275" s="139"/>
      <c r="F275" s="139"/>
      <c r="G275" s="139"/>
      <c r="H275" s="139"/>
      <c r="I275" s="139"/>
      <c r="J275" s="139"/>
      <c r="K275" s="142"/>
    </row>
    <row r="276" spans="1:13" x14ac:dyDescent="0.2">
      <c r="A276" s="113" t="s">
        <v>101</v>
      </c>
      <c r="B276" s="113"/>
      <c r="C276" s="113"/>
      <c r="D276" s="113"/>
      <c r="E276" s="113"/>
      <c r="F276" s="113"/>
      <c r="G276" s="113"/>
      <c r="H276" s="113"/>
      <c r="I276" s="113"/>
      <c r="J276" s="113"/>
      <c r="K276" s="113"/>
      <c r="L276" s="9"/>
      <c r="M276" s="9"/>
    </row>
    <row r="277" spans="1:13" x14ac:dyDescent="0.2">
      <c r="A277" s="67" t="s">
        <v>86</v>
      </c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10"/>
      <c r="M277" s="10"/>
    </row>
    <row r="278" spans="1:13" x14ac:dyDescent="0.2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8"/>
      <c r="M278" s="8"/>
    </row>
    <row r="279" spans="1:13" x14ac:dyDescent="0.2">
      <c r="A279" s="89" t="s">
        <v>104</v>
      </c>
      <c r="B279" s="89"/>
      <c r="C279" s="89"/>
      <c r="D279" s="89"/>
      <c r="E279" s="89"/>
      <c r="F279" s="89"/>
      <c r="G279" s="89"/>
      <c r="H279" s="89"/>
      <c r="I279" s="89"/>
      <c r="J279" s="89"/>
      <c r="K279" s="89"/>
    </row>
    <row r="280" spans="1:13" x14ac:dyDescent="0.2">
      <c r="A280" s="140"/>
      <c r="B280" s="138"/>
      <c r="C280" s="138"/>
      <c r="D280" s="138"/>
      <c r="E280" s="138"/>
      <c r="F280" s="138"/>
      <c r="G280" s="138"/>
      <c r="H280" s="138"/>
      <c r="I280" s="138"/>
      <c r="J280" s="138"/>
      <c r="K280" s="140"/>
    </row>
    <row r="281" spans="1:13" ht="51" x14ac:dyDescent="0.2">
      <c r="A281" s="141"/>
      <c r="B281" s="126"/>
      <c r="C281" s="127"/>
      <c r="D281" s="128"/>
      <c r="E281" s="16" t="s">
        <v>105</v>
      </c>
      <c r="F281" s="16" t="s">
        <v>78</v>
      </c>
      <c r="G281" s="16" t="s">
        <v>77</v>
      </c>
      <c r="H281" s="16" t="s">
        <v>76</v>
      </c>
      <c r="I281" s="16" t="s">
        <v>75</v>
      </c>
      <c r="J281" s="16" t="s">
        <v>74</v>
      </c>
      <c r="K281" s="141"/>
    </row>
    <row r="282" spans="1:13" x14ac:dyDescent="0.2">
      <c r="A282" s="141"/>
      <c r="B282" s="119" t="s">
        <v>73</v>
      </c>
      <c r="C282" s="119" t="s">
        <v>73</v>
      </c>
      <c r="D282" s="17" t="s">
        <v>72</v>
      </c>
      <c r="E282" s="16">
        <v>576.49659999999994</v>
      </c>
      <c r="F282" s="16">
        <v>44.5749</v>
      </c>
      <c r="G282" s="18">
        <v>36.201000432912998</v>
      </c>
      <c r="H282" s="18">
        <v>25.799608801590001</v>
      </c>
      <c r="I282" s="16">
        <v>0.24990000000000001</v>
      </c>
      <c r="J282" s="21">
        <v>621.32140000000004</v>
      </c>
      <c r="K282" s="141"/>
    </row>
    <row r="283" spans="1:13" x14ac:dyDescent="0.2">
      <c r="A283" s="141"/>
      <c r="B283" s="120"/>
      <c r="C283" s="120"/>
      <c r="D283" s="17" t="s">
        <v>71</v>
      </c>
      <c r="E283" s="16">
        <v>2107.4020999999998</v>
      </c>
      <c r="F283" s="16">
        <v>246.9589</v>
      </c>
      <c r="G283" s="18">
        <v>35.661355821124999</v>
      </c>
      <c r="H283" s="18">
        <v>24.166586551445999</v>
      </c>
      <c r="I283" s="50" t="s">
        <v>116</v>
      </c>
      <c r="J283" s="21">
        <v>2356.9438</v>
      </c>
      <c r="K283" s="141"/>
    </row>
    <row r="284" spans="1:13" x14ac:dyDescent="0.2">
      <c r="A284" s="141"/>
      <c r="B284" s="120"/>
      <c r="C284" s="120"/>
      <c r="D284" s="17" t="s">
        <v>70</v>
      </c>
      <c r="E284" s="16">
        <v>2750.4969999999998</v>
      </c>
      <c r="F284" s="16">
        <v>49.402999999999999</v>
      </c>
      <c r="G284" s="18">
        <v>36.769333852441001</v>
      </c>
      <c r="H284" s="18">
        <v>23.927066239904001</v>
      </c>
      <c r="I284" s="16">
        <v>14.165900000000001</v>
      </c>
      <c r="J284" s="21">
        <v>2814.0659000000001</v>
      </c>
      <c r="K284" s="141"/>
    </row>
    <row r="285" spans="1:13" x14ac:dyDescent="0.2">
      <c r="A285" s="141"/>
      <c r="B285" s="120"/>
      <c r="C285" s="121"/>
      <c r="D285" s="17" t="s">
        <v>69</v>
      </c>
      <c r="E285" s="16">
        <v>52.912500000000001</v>
      </c>
      <c r="F285" s="16">
        <v>24.164000000000001</v>
      </c>
      <c r="G285" s="18">
        <v>26.986274818395</v>
      </c>
      <c r="H285" s="18">
        <v>5.0589766197649002</v>
      </c>
      <c r="I285" s="16">
        <v>115.49890000000001</v>
      </c>
      <c r="J285" s="21">
        <v>192.5754</v>
      </c>
      <c r="K285" s="141"/>
    </row>
    <row r="286" spans="1:13" x14ac:dyDescent="0.2">
      <c r="A286" s="141"/>
      <c r="B286" s="121"/>
      <c r="C286" s="135" t="s">
        <v>68</v>
      </c>
      <c r="D286" s="136"/>
      <c r="E286" s="21">
        <v>5487.3082000000004</v>
      </c>
      <c r="F286" s="21">
        <v>365.10079999999999</v>
      </c>
      <c r="G286" s="22">
        <v>36.134450011481</v>
      </c>
      <c r="H286" s="22">
        <v>23.068923920079001</v>
      </c>
      <c r="I286" s="21">
        <v>132.4975</v>
      </c>
      <c r="J286" s="21">
        <v>5984.9065000000001</v>
      </c>
      <c r="K286" s="141"/>
    </row>
    <row r="287" spans="1:13" x14ac:dyDescent="0.2">
      <c r="A287" s="141"/>
      <c r="B287" s="137" t="s">
        <v>68</v>
      </c>
      <c r="C287" s="137"/>
      <c r="D287" s="136"/>
      <c r="E287" s="21">
        <v>5487.3082000000004</v>
      </c>
      <c r="F287" s="21">
        <v>365.10079999999999</v>
      </c>
      <c r="G287" s="22">
        <v>36.134450011481</v>
      </c>
      <c r="H287" s="22">
        <v>23.068923920079001</v>
      </c>
      <c r="I287" s="21">
        <v>132.4975</v>
      </c>
      <c r="J287" s="21">
        <v>5984.9065000000001</v>
      </c>
      <c r="K287" s="141"/>
    </row>
    <row r="288" spans="1:13" x14ac:dyDescent="0.2">
      <c r="A288" s="141"/>
      <c r="B288" s="138"/>
      <c r="C288" s="138"/>
      <c r="D288" s="138"/>
      <c r="E288" s="138"/>
      <c r="F288" s="138"/>
      <c r="G288" s="138"/>
      <c r="H288" s="138"/>
      <c r="I288" s="138"/>
      <c r="J288" s="138"/>
      <c r="K288" s="141"/>
    </row>
    <row r="289" spans="1:11" x14ac:dyDescent="0.2">
      <c r="A289" s="141"/>
      <c r="B289" s="119" t="s">
        <v>67</v>
      </c>
      <c r="C289" s="17" t="s">
        <v>67</v>
      </c>
      <c r="D289" s="17" t="s">
        <v>67</v>
      </c>
      <c r="E289" s="16">
        <v>6203.6634999999997</v>
      </c>
      <c r="F289" s="16">
        <v>6398.7462999999998</v>
      </c>
      <c r="G289" s="18">
        <v>33.871216383056002</v>
      </c>
      <c r="H289" s="18">
        <v>30.832513149395002</v>
      </c>
      <c r="I289" s="16">
        <v>331.24829999999997</v>
      </c>
      <c r="J289" s="21">
        <v>12933.658100000001</v>
      </c>
      <c r="K289" s="141"/>
    </row>
    <row r="290" spans="1:11" x14ac:dyDescent="0.2">
      <c r="A290" s="141"/>
      <c r="B290" s="121"/>
      <c r="C290" s="135" t="s">
        <v>66</v>
      </c>
      <c r="D290" s="136"/>
      <c r="E290" s="21">
        <v>6203.6634999999997</v>
      </c>
      <c r="F290" s="21">
        <v>6398.7462999999998</v>
      </c>
      <c r="G290" s="22">
        <v>33.871216383056002</v>
      </c>
      <c r="H290" s="22">
        <v>30.832513149395002</v>
      </c>
      <c r="I290" s="21">
        <v>331.24829999999997</v>
      </c>
      <c r="J290" s="21">
        <v>12933.658100000001</v>
      </c>
      <c r="K290" s="141"/>
    </row>
    <row r="291" spans="1:11" x14ac:dyDescent="0.2">
      <c r="A291" s="141"/>
      <c r="B291" s="137" t="s">
        <v>66</v>
      </c>
      <c r="C291" s="137"/>
      <c r="D291" s="136"/>
      <c r="E291" s="21">
        <v>6203.6634999999997</v>
      </c>
      <c r="F291" s="21">
        <v>6398.7462999999998</v>
      </c>
      <c r="G291" s="22">
        <v>33.871216383056002</v>
      </c>
      <c r="H291" s="22">
        <v>30.832513149395002</v>
      </c>
      <c r="I291" s="21">
        <v>331.24829999999997</v>
      </c>
      <c r="J291" s="21">
        <v>12933.658100000001</v>
      </c>
      <c r="K291" s="141"/>
    </row>
    <row r="292" spans="1:11" x14ac:dyDescent="0.2">
      <c r="A292" s="141"/>
      <c r="B292" s="138"/>
      <c r="C292" s="138"/>
      <c r="D292" s="138"/>
      <c r="E292" s="138"/>
      <c r="F292" s="138"/>
      <c r="G292" s="138"/>
      <c r="H292" s="138"/>
      <c r="I292" s="138"/>
      <c r="J292" s="138"/>
      <c r="K292" s="141"/>
    </row>
    <row r="293" spans="1:11" ht="12.75" customHeight="1" x14ac:dyDescent="0.2">
      <c r="A293" s="141"/>
      <c r="B293" s="119" t="s">
        <v>65</v>
      </c>
      <c r="C293" s="119" t="s">
        <v>64</v>
      </c>
      <c r="D293" s="17" t="s">
        <v>63</v>
      </c>
      <c r="E293" s="16">
        <v>210.9152</v>
      </c>
      <c r="F293" s="16">
        <v>21.660299999999999</v>
      </c>
      <c r="G293" s="18">
        <v>36.289866751011999</v>
      </c>
      <c r="H293" s="18">
        <v>29.375008866451999</v>
      </c>
      <c r="I293" s="16">
        <v>0.3332</v>
      </c>
      <c r="J293" s="21">
        <v>232.90870000000001</v>
      </c>
      <c r="K293" s="141"/>
    </row>
    <row r="294" spans="1:11" x14ac:dyDescent="0.2">
      <c r="A294" s="141"/>
      <c r="B294" s="120"/>
      <c r="C294" s="120"/>
      <c r="D294" s="17" t="s">
        <v>62</v>
      </c>
      <c r="E294" s="16">
        <v>0</v>
      </c>
      <c r="F294" s="16">
        <v>0</v>
      </c>
      <c r="G294" s="16" t="s">
        <v>26</v>
      </c>
      <c r="H294" s="16" t="s">
        <v>26</v>
      </c>
      <c r="I294" s="16">
        <v>0</v>
      </c>
      <c r="J294" s="21">
        <v>0</v>
      </c>
      <c r="K294" s="141"/>
    </row>
    <row r="295" spans="1:11" x14ac:dyDescent="0.2">
      <c r="A295" s="141"/>
      <c r="B295" s="120"/>
      <c r="C295" s="121"/>
      <c r="D295" s="17" t="s">
        <v>61</v>
      </c>
      <c r="E295" s="16">
        <v>14.833</v>
      </c>
      <c r="F295" s="16">
        <v>21.244499999999999</v>
      </c>
      <c r="G295" s="18">
        <v>26.886104739796</v>
      </c>
      <c r="H295" s="18">
        <v>19.824540175104001</v>
      </c>
      <c r="I295" s="16">
        <v>8.3299999999999999E-2</v>
      </c>
      <c r="J295" s="21">
        <v>36.160800000000002</v>
      </c>
      <c r="K295" s="141"/>
    </row>
    <row r="296" spans="1:11" x14ac:dyDescent="0.2">
      <c r="A296" s="141"/>
      <c r="B296" s="120"/>
      <c r="C296" s="135" t="s">
        <v>60</v>
      </c>
      <c r="D296" s="136"/>
      <c r="E296" s="21">
        <v>225.7482</v>
      </c>
      <c r="F296" s="21">
        <v>42.904800000000002</v>
      </c>
      <c r="G296" s="22">
        <v>35.027032448177003</v>
      </c>
      <c r="H296" s="22">
        <v>24.646052383415999</v>
      </c>
      <c r="I296" s="21">
        <v>0.41649999999999998</v>
      </c>
      <c r="J296" s="21">
        <v>269.06950000000001</v>
      </c>
      <c r="K296" s="141"/>
    </row>
    <row r="297" spans="1:11" ht="12.75" customHeight="1" x14ac:dyDescent="0.2">
      <c r="A297" s="141"/>
      <c r="B297" s="120"/>
      <c r="C297" s="119" t="s">
        <v>59</v>
      </c>
      <c r="D297" s="17" t="s">
        <v>58</v>
      </c>
      <c r="E297" s="50" t="s">
        <v>116</v>
      </c>
      <c r="F297" s="50" t="s">
        <v>116</v>
      </c>
      <c r="G297" s="18">
        <v>32.183987540619</v>
      </c>
      <c r="H297" s="18">
        <v>26.3248</v>
      </c>
      <c r="I297" s="16">
        <v>0</v>
      </c>
      <c r="J297" s="21">
        <v>6.8318000000000003</v>
      </c>
      <c r="K297" s="141"/>
    </row>
    <row r="298" spans="1:11" x14ac:dyDescent="0.2">
      <c r="A298" s="141"/>
      <c r="B298" s="120"/>
      <c r="C298" s="120"/>
      <c r="D298" s="17" t="s">
        <v>57</v>
      </c>
      <c r="E298" s="16">
        <v>1531.4880000000001</v>
      </c>
      <c r="F298" s="16">
        <v>521.09709999999995</v>
      </c>
      <c r="G298" s="18">
        <v>34.819199698955003</v>
      </c>
      <c r="H298" s="18">
        <v>28.386601355389999</v>
      </c>
      <c r="I298" s="16">
        <v>133.49789999999999</v>
      </c>
      <c r="J298" s="21">
        <v>2186.0830000000001</v>
      </c>
      <c r="K298" s="141"/>
    </row>
    <row r="299" spans="1:11" x14ac:dyDescent="0.2">
      <c r="A299" s="141"/>
      <c r="B299" s="120"/>
      <c r="C299" s="120"/>
      <c r="D299" s="17" t="s">
        <v>56</v>
      </c>
      <c r="E299" s="16">
        <v>216.4957</v>
      </c>
      <c r="F299" s="16">
        <v>121.4008</v>
      </c>
      <c r="G299" s="18">
        <v>35.174111485350998</v>
      </c>
      <c r="H299" s="18">
        <v>31.917979630365</v>
      </c>
      <c r="I299" s="16">
        <v>0.1666</v>
      </c>
      <c r="J299" s="21">
        <v>338.06310000000002</v>
      </c>
      <c r="K299" s="141"/>
    </row>
    <row r="300" spans="1:11" x14ac:dyDescent="0.2">
      <c r="A300" s="141"/>
      <c r="B300" s="120"/>
      <c r="C300" s="120"/>
      <c r="D300" s="17" t="s">
        <v>55</v>
      </c>
      <c r="E300" s="16">
        <v>414.90789999999998</v>
      </c>
      <c r="F300" s="16">
        <v>271.8888</v>
      </c>
      <c r="G300" s="18">
        <v>34.847233977142999</v>
      </c>
      <c r="H300" s="18">
        <v>31.560230075715001</v>
      </c>
      <c r="I300" s="50" t="s">
        <v>116</v>
      </c>
      <c r="J300" s="21">
        <v>691.21249999999998</v>
      </c>
      <c r="K300" s="141"/>
    </row>
    <row r="301" spans="1:11" x14ac:dyDescent="0.2">
      <c r="A301" s="141"/>
      <c r="B301" s="120"/>
      <c r="C301" s="120"/>
      <c r="D301" s="17" t="s">
        <v>54</v>
      </c>
      <c r="E301" s="16">
        <v>146.49590000000001</v>
      </c>
      <c r="F301" s="16">
        <v>419.5745</v>
      </c>
      <c r="G301" s="18">
        <v>31.999227979240999</v>
      </c>
      <c r="H301" s="18">
        <v>30.253190987298002</v>
      </c>
      <c r="I301" s="16">
        <v>38.416699999999999</v>
      </c>
      <c r="J301" s="21">
        <v>604.48710000000005</v>
      </c>
      <c r="K301" s="141"/>
    </row>
    <row r="302" spans="1:11" x14ac:dyDescent="0.2">
      <c r="A302" s="141"/>
      <c r="B302" s="120"/>
      <c r="C302" s="120"/>
      <c r="D302" s="17" t="s">
        <v>53</v>
      </c>
      <c r="E302" s="16">
        <v>33.330500000000001</v>
      </c>
      <c r="F302" s="16">
        <v>52.657200000000003</v>
      </c>
      <c r="G302" s="18">
        <v>31.374118452988</v>
      </c>
      <c r="H302" s="18">
        <v>27.813096505320999</v>
      </c>
      <c r="I302" s="16">
        <v>8.3299999999999999E-2</v>
      </c>
      <c r="J302" s="21">
        <v>86.070999999999998</v>
      </c>
      <c r="K302" s="141"/>
    </row>
    <row r="303" spans="1:11" x14ac:dyDescent="0.2">
      <c r="A303" s="141"/>
      <c r="B303" s="120"/>
      <c r="C303" s="120"/>
      <c r="D303" s="17" t="s">
        <v>52</v>
      </c>
      <c r="E303" s="16">
        <v>499.82870000000003</v>
      </c>
      <c r="F303" s="16">
        <v>100.4842</v>
      </c>
      <c r="G303" s="18">
        <v>35.889157632943999</v>
      </c>
      <c r="H303" s="18">
        <v>30.363603404216999</v>
      </c>
      <c r="I303" s="50" t="s">
        <v>116</v>
      </c>
      <c r="J303" s="21">
        <v>604.22979999999995</v>
      </c>
      <c r="K303" s="141"/>
    </row>
    <row r="304" spans="1:11" x14ac:dyDescent="0.2">
      <c r="A304" s="141"/>
      <c r="B304" s="120"/>
      <c r="C304" s="121"/>
      <c r="D304" s="17" t="s">
        <v>51</v>
      </c>
      <c r="E304" s="16">
        <v>0</v>
      </c>
      <c r="F304" s="16">
        <v>0</v>
      </c>
      <c r="G304" s="16" t="s">
        <v>26</v>
      </c>
      <c r="H304" s="16" t="s">
        <v>26</v>
      </c>
      <c r="I304" s="16">
        <v>0</v>
      </c>
      <c r="J304" s="21">
        <v>0</v>
      </c>
      <c r="K304" s="141"/>
    </row>
    <row r="305" spans="1:11" x14ac:dyDescent="0.2">
      <c r="A305" s="141"/>
      <c r="B305" s="120"/>
      <c r="C305" s="135" t="s">
        <v>50</v>
      </c>
      <c r="D305" s="136"/>
      <c r="E305" s="21">
        <v>2846.2964000000002</v>
      </c>
      <c r="F305" s="21">
        <v>1490.1847</v>
      </c>
      <c r="G305" s="22">
        <v>34.558838014446998</v>
      </c>
      <c r="H305" s="22">
        <v>29.887665817626999</v>
      </c>
      <c r="I305" s="21">
        <v>180.49719999999999</v>
      </c>
      <c r="J305" s="21">
        <v>4516.9782999999998</v>
      </c>
      <c r="K305" s="141"/>
    </row>
    <row r="306" spans="1:11" ht="12.75" customHeight="1" x14ac:dyDescent="0.2">
      <c r="A306" s="141"/>
      <c r="B306" s="120"/>
      <c r="C306" s="119" t="s">
        <v>49</v>
      </c>
      <c r="D306" s="17" t="s">
        <v>48</v>
      </c>
      <c r="E306" s="16">
        <v>37.2483</v>
      </c>
      <c r="F306" s="16">
        <v>8.9969000000000001</v>
      </c>
      <c r="G306" s="18">
        <v>35.666952651301997</v>
      </c>
      <c r="H306" s="18">
        <v>30.147968605852999</v>
      </c>
      <c r="I306" s="16">
        <v>0</v>
      </c>
      <c r="J306" s="21">
        <v>46.245199999999997</v>
      </c>
      <c r="K306" s="141"/>
    </row>
    <row r="307" spans="1:11" x14ac:dyDescent="0.2">
      <c r="A307" s="141"/>
      <c r="B307" s="120"/>
      <c r="C307" s="120"/>
      <c r="D307" s="17" t="s">
        <v>47</v>
      </c>
      <c r="E307" s="16">
        <v>152.2491</v>
      </c>
      <c r="F307" s="16">
        <v>71.8279</v>
      </c>
      <c r="G307" s="18">
        <v>35.200480112015001</v>
      </c>
      <c r="H307" s="18">
        <v>31.312483488727999</v>
      </c>
      <c r="I307" s="50" t="s">
        <v>116</v>
      </c>
      <c r="J307" s="21">
        <v>225.4102</v>
      </c>
      <c r="K307" s="141"/>
    </row>
    <row r="308" spans="1:11" x14ac:dyDescent="0.2">
      <c r="A308" s="141"/>
      <c r="B308" s="120"/>
      <c r="C308" s="120"/>
      <c r="D308" s="17" t="s">
        <v>46</v>
      </c>
      <c r="E308" s="50" t="s">
        <v>116</v>
      </c>
      <c r="F308" s="16">
        <v>5.9988000000000001</v>
      </c>
      <c r="G308" s="18">
        <v>25.611123079744001</v>
      </c>
      <c r="H308" s="18">
        <v>19.915545504101001</v>
      </c>
      <c r="I308" s="50" t="s">
        <v>116</v>
      </c>
      <c r="J308" s="21">
        <v>9.9153000000000002</v>
      </c>
      <c r="K308" s="141"/>
    </row>
    <row r="309" spans="1:11" x14ac:dyDescent="0.2">
      <c r="A309" s="141"/>
      <c r="B309" s="120"/>
      <c r="C309" s="120"/>
      <c r="D309" s="17" t="s">
        <v>45</v>
      </c>
      <c r="E309" s="16">
        <v>28.832899999999999</v>
      </c>
      <c r="F309" s="16">
        <v>14.330399999999999</v>
      </c>
      <c r="G309" s="18">
        <v>34.604543170008</v>
      </c>
      <c r="H309" s="18">
        <v>29.784861428153</v>
      </c>
      <c r="I309" s="16">
        <v>0</v>
      </c>
      <c r="J309" s="21">
        <v>43.1633</v>
      </c>
      <c r="K309" s="141"/>
    </row>
    <row r="310" spans="1:11" x14ac:dyDescent="0.2">
      <c r="A310" s="141"/>
      <c r="B310" s="120"/>
      <c r="C310" s="120"/>
      <c r="D310" s="17" t="s">
        <v>44</v>
      </c>
      <c r="E310" s="16">
        <v>7.9992000000000001</v>
      </c>
      <c r="F310" s="16">
        <v>18.913799999999998</v>
      </c>
      <c r="G310" s="18">
        <v>33.171412097499001</v>
      </c>
      <c r="H310" s="18">
        <v>31.552190135244999</v>
      </c>
      <c r="I310" s="16">
        <v>0</v>
      </c>
      <c r="J310" s="21">
        <v>26.913</v>
      </c>
      <c r="K310" s="141"/>
    </row>
    <row r="311" spans="1:11" x14ac:dyDescent="0.2">
      <c r="A311" s="141"/>
      <c r="B311" s="120"/>
      <c r="C311" s="120"/>
      <c r="D311" s="17" t="s">
        <v>43</v>
      </c>
      <c r="E311" s="50" t="s">
        <v>116</v>
      </c>
      <c r="F311" s="50" t="s">
        <v>116</v>
      </c>
      <c r="G311" s="18">
        <v>36.766547738863999</v>
      </c>
      <c r="H311" s="18">
        <v>34.9983</v>
      </c>
      <c r="I311" s="16">
        <v>0</v>
      </c>
      <c r="J311" s="21">
        <v>4.9996999999999998</v>
      </c>
      <c r="K311" s="141"/>
    </row>
    <row r="312" spans="1:11" x14ac:dyDescent="0.2">
      <c r="A312" s="141"/>
      <c r="B312" s="120"/>
      <c r="C312" s="121"/>
      <c r="D312" s="17" t="s">
        <v>42</v>
      </c>
      <c r="E312" s="16">
        <v>0</v>
      </c>
      <c r="F312" s="16">
        <v>0</v>
      </c>
      <c r="G312" s="16" t="s">
        <v>26</v>
      </c>
      <c r="H312" s="16" t="s">
        <v>26</v>
      </c>
      <c r="I312" s="16">
        <v>0</v>
      </c>
      <c r="J312" s="21">
        <v>0</v>
      </c>
      <c r="K312" s="141"/>
    </row>
    <row r="313" spans="1:11" x14ac:dyDescent="0.2">
      <c r="A313" s="141"/>
      <c r="B313" s="120"/>
      <c r="C313" s="135" t="s">
        <v>41</v>
      </c>
      <c r="D313" s="136"/>
      <c r="E313" s="21">
        <v>233.74610000000001</v>
      </c>
      <c r="F313" s="21">
        <v>120.65089999999999</v>
      </c>
      <c r="G313" s="22">
        <v>34.813282606511997</v>
      </c>
      <c r="H313" s="22">
        <v>30.532933170162998</v>
      </c>
      <c r="I313" s="53" t="s">
        <v>116</v>
      </c>
      <c r="J313" s="21">
        <v>356.64670000000001</v>
      </c>
      <c r="K313" s="141"/>
    </row>
    <row r="314" spans="1:11" x14ac:dyDescent="0.2">
      <c r="A314" s="141"/>
      <c r="B314" s="120"/>
      <c r="C314" s="119" t="s">
        <v>40</v>
      </c>
      <c r="D314" s="17" t="s">
        <v>39</v>
      </c>
      <c r="E314" s="16">
        <v>0</v>
      </c>
      <c r="F314" s="50" t="s">
        <v>116</v>
      </c>
      <c r="G314" s="18">
        <v>31.166333333333</v>
      </c>
      <c r="H314" s="18">
        <v>31.166333333333</v>
      </c>
      <c r="I314" s="16">
        <v>0</v>
      </c>
      <c r="J314" s="53" t="s">
        <v>116</v>
      </c>
      <c r="K314" s="141"/>
    </row>
    <row r="315" spans="1:11" x14ac:dyDescent="0.2">
      <c r="A315" s="141"/>
      <c r="B315" s="120"/>
      <c r="C315" s="120"/>
      <c r="D315" s="17" t="s">
        <v>38</v>
      </c>
      <c r="E315" s="16">
        <v>0</v>
      </c>
      <c r="F315" s="16">
        <v>0</v>
      </c>
      <c r="G315" s="16" t="s">
        <v>26</v>
      </c>
      <c r="H315" s="16" t="s">
        <v>26</v>
      </c>
      <c r="I315" s="16">
        <v>0</v>
      </c>
      <c r="J315" s="21">
        <v>0</v>
      </c>
      <c r="K315" s="141"/>
    </row>
    <row r="316" spans="1:11" x14ac:dyDescent="0.2">
      <c r="A316" s="141"/>
      <c r="B316" s="120"/>
      <c r="C316" s="120"/>
      <c r="D316" s="17" t="s">
        <v>37</v>
      </c>
      <c r="E316" s="16">
        <v>61.416699999999999</v>
      </c>
      <c r="F316" s="16">
        <v>87.245199999999997</v>
      </c>
      <c r="G316" s="18">
        <v>32.076970011213</v>
      </c>
      <c r="H316" s="18">
        <v>28.611378140115001</v>
      </c>
      <c r="I316" s="16">
        <v>23.083200000000001</v>
      </c>
      <c r="J316" s="21">
        <v>171.74510000000001</v>
      </c>
      <c r="K316" s="141"/>
    </row>
    <row r="317" spans="1:11" x14ac:dyDescent="0.2">
      <c r="A317" s="141"/>
      <c r="B317" s="120"/>
      <c r="C317" s="120"/>
      <c r="D317" s="17" t="s">
        <v>36</v>
      </c>
      <c r="E317" s="16">
        <v>1806.0812000000001</v>
      </c>
      <c r="F317" s="16">
        <v>1266.1356000000001</v>
      </c>
      <c r="G317" s="18">
        <v>34.093517073511997</v>
      </c>
      <c r="H317" s="18">
        <v>29.947559743467</v>
      </c>
      <c r="I317" s="16">
        <v>288.50040000000001</v>
      </c>
      <c r="J317" s="21">
        <v>3360.7172</v>
      </c>
      <c r="K317" s="141"/>
    </row>
    <row r="318" spans="1:11" x14ac:dyDescent="0.2">
      <c r="A318" s="141"/>
      <c r="B318" s="120"/>
      <c r="C318" s="120"/>
      <c r="D318" s="17" t="s">
        <v>35</v>
      </c>
      <c r="E318" s="16">
        <v>11.666700000000001</v>
      </c>
      <c r="F318" s="16">
        <v>5.5823</v>
      </c>
      <c r="G318" s="18">
        <v>33.817436258914</v>
      </c>
      <c r="H318" s="18">
        <v>27.166053065941</v>
      </c>
      <c r="I318" s="50" t="s">
        <v>116</v>
      </c>
      <c r="J318" s="21">
        <v>18.248699999999999</v>
      </c>
      <c r="K318" s="141"/>
    </row>
    <row r="319" spans="1:11" x14ac:dyDescent="0.2">
      <c r="A319" s="141"/>
      <c r="B319" s="120"/>
      <c r="C319" s="120"/>
      <c r="D319" s="17" t="s">
        <v>34</v>
      </c>
      <c r="E319" s="16">
        <v>96.250500000000002</v>
      </c>
      <c r="F319" s="16">
        <v>178.8141</v>
      </c>
      <c r="G319" s="18">
        <v>32.118709900002003</v>
      </c>
      <c r="H319" s="18">
        <v>29.491251479386001</v>
      </c>
      <c r="I319" s="16">
        <v>33.166800000000002</v>
      </c>
      <c r="J319" s="21">
        <v>308.23140000000001</v>
      </c>
      <c r="K319" s="141"/>
    </row>
    <row r="320" spans="1:11" x14ac:dyDescent="0.2">
      <c r="A320" s="141"/>
      <c r="B320" s="120"/>
      <c r="C320" s="121"/>
      <c r="D320" s="17" t="s">
        <v>33</v>
      </c>
      <c r="E320" s="16">
        <v>17.9999</v>
      </c>
      <c r="F320" s="16">
        <v>30.911000000000001</v>
      </c>
      <c r="G320" s="18">
        <v>24.347400005520001</v>
      </c>
      <c r="H320" s="18">
        <v>16.979617189027</v>
      </c>
      <c r="I320" s="16">
        <v>563.91639999999995</v>
      </c>
      <c r="J320" s="21">
        <v>612.82730000000004</v>
      </c>
      <c r="K320" s="141"/>
    </row>
    <row r="321" spans="1:11" x14ac:dyDescent="0.2">
      <c r="A321" s="141"/>
      <c r="B321" s="121"/>
      <c r="C321" s="135" t="s">
        <v>32</v>
      </c>
      <c r="D321" s="136"/>
      <c r="E321" s="21">
        <v>1993.415</v>
      </c>
      <c r="F321" s="21">
        <v>1569.6877999999999</v>
      </c>
      <c r="G321" s="22">
        <v>33.720987055259997</v>
      </c>
      <c r="H321" s="22">
        <v>29.556825500816</v>
      </c>
      <c r="I321" s="21">
        <v>909.66650000000004</v>
      </c>
      <c r="J321" s="21">
        <v>4472.7692999999999</v>
      </c>
      <c r="K321" s="141"/>
    </row>
    <row r="322" spans="1:11" x14ac:dyDescent="0.2">
      <c r="A322" s="141"/>
      <c r="B322" s="137" t="s">
        <v>31</v>
      </c>
      <c r="C322" s="137"/>
      <c r="D322" s="136"/>
      <c r="E322" s="21">
        <v>5299.2057000000004</v>
      </c>
      <c r="F322" s="21">
        <v>3223.4281999999998</v>
      </c>
      <c r="G322" s="22">
        <v>34.233892358929999</v>
      </c>
      <c r="H322" s="22">
        <v>29.680943577530002</v>
      </c>
      <c r="I322" s="21">
        <v>1092.8299</v>
      </c>
      <c r="J322" s="21">
        <v>9615.4637999999995</v>
      </c>
      <c r="K322" s="141"/>
    </row>
    <row r="323" spans="1:11" x14ac:dyDescent="0.2">
      <c r="A323" s="141"/>
      <c r="B323" s="140"/>
      <c r="C323" s="140"/>
      <c r="D323" s="140"/>
      <c r="E323" s="140"/>
      <c r="F323" s="140"/>
      <c r="G323" s="140"/>
      <c r="H323" s="140"/>
      <c r="I323" s="140"/>
      <c r="J323" s="140"/>
      <c r="K323" s="141"/>
    </row>
    <row r="324" spans="1:11" ht="12.75" customHeight="1" x14ac:dyDescent="0.2">
      <c r="A324" s="141"/>
      <c r="B324" s="119" t="s">
        <v>30</v>
      </c>
      <c r="C324" s="119" t="s">
        <v>29</v>
      </c>
      <c r="D324" s="76" t="s">
        <v>28</v>
      </c>
      <c r="E324" s="77"/>
      <c r="F324" s="77"/>
      <c r="G324" s="77"/>
      <c r="H324" s="77"/>
      <c r="I324" s="77"/>
      <c r="J324" s="77"/>
      <c r="K324" s="141"/>
    </row>
    <row r="325" spans="1:11" x14ac:dyDescent="0.2">
      <c r="A325" s="141"/>
      <c r="B325" s="120"/>
      <c r="C325" s="120"/>
      <c r="D325" s="17" t="s">
        <v>27</v>
      </c>
      <c r="E325" s="16">
        <v>374.91669999999999</v>
      </c>
      <c r="F325" s="16">
        <v>147.9881</v>
      </c>
      <c r="G325" s="18">
        <v>34.776828542518999</v>
      </c>
      <c r="H325" s="18">
        <v>29.144591177669</v>
      </c>
      <c r="I325" s="50" t="s">
        <v>116</v>
      </c>
      <c r="J325" s="21">
        <v>525.15470000000005</v>
      </c>
      <c r="K325" s="141"/>
    </row>
    <row r="326" spans="1:11" x14ac:dyDescent="0.2">
      <c r="A326" s="141"/>
      <c r="B326" s="120"/>
      <c r="C326" s="120"/>
      <c r="D326" s="78" t="s">
        <v>25</v>
      </c>
      <c r="E326" s="79"/>
      <c r="F326" s="79"/>
      <c r="G326" s="79"/>
      <c r="H326" s="79"/>
      <c r="I326" s="79"/>
      <c r="J326" s="79"/>
      <c r="K326" s="141"/>
    </row>
    <row r="327" spans="1:11" x14ac:dyDescent="0.2">
      <c r="A327" s="141"/>
      <c r="B327" s="120"/>
      <c r="C327" s="120"/>
      <c r="D327" s="17" t="s">
        <v>24</v>
      </c>
      <c r="E327" s="16">
        <v>98.915400000000005</v>
      </c>
      <c r="F327" s="16">
        <v>45.993099999999998</v>
      </c>
      <c r="G327" s="18">
        <v>34.843933332275</v>
      </c>
      <c r="H327" s="18">
        <v>30.206972638939</v>
      </c>
      <c r="I327" s="16">
        <v>14.333399999999999</v>
      </c>
      <c r="J327" s="21">
        <v>159.24189999999999</v>
      </c>
      <c r="K327" s="141"/>
    </row>
    <row r="328" spans="1:11" x14ac:dyDescent="0.2">
      <c r="A328" s="141"/>
      <c r="B328" s="120"/>
      <c r="C328" s="120"/>
      <c r="D328" s="17" t="s">
        <v>23</v>
      </c>
      <c r="E328" s="16">
        <v>152.65780000000001</v>
      </c>
      <c r="F328" s="16">
        <v>74.323599999999999</v>
      </c>
      <c r="G328" s="18">
        <v>34.818426403308997</v>
      </c>
      <c r="H328" s="18">
        <v>30.337558606148999</v>
      </c>
      <c r="I328" s="16">
        <v>0.24990000000000001</v>
      </c>
      <c r="J328" s="21">
        <v>227.2313</v>
      </c>
      <c r="K328" s="141"/>
    </row>
    <row r="329" spans="1:11" x14ac:dyDescent="0.2">
      <c r="A329" s="141"/>
      <c r="B329" s="120"/>
      <c r="C329" s="120"/>
      <c r="D329" s="78" t="s">
        <v>22</v>
      </c>
      <c r="E329" s="79"/>
      <c r="F329" s="79"/>
      <c r="G329" s="79"/>
      <c r="H329" s="79"/>
      <c r="I329" s="79"/>
      <c r="J329" s="79"/>
      <c r="K329" s="141"/>
    </row>
    <row r="330" spans="1:11" x14ac:dyDescent="0.2">
      <c r="A330" s="141"/>
      <c r="B330" s="120"/>
      <c r="C330" s="120"/>
      <c r="D330" s="17" t="s">
        <v>21</v>
      </c>
      <c r="E330" s="16">
        <v>1664.7393999999999</v>
      </c>
      <c r="F330" s="16">
        <v>1295.5807</v>
      </c>
      <c r="G330" s="18">
        <v>34.225766455364003</v>
      </c>
      <c r="H330" s="18">
        <v>30.642554588525002</v>
      </c>
      <c r="I330" s="16">
        <v>42.831000000000003</v>
      </c>
      <c r="J330" s="21">
        <v>3003.1511</v>
      </c>
      <c r="K330" s="141"/>
    </row>
    <row r="331" spans="1:11" x14ac:dyDescent="0.2">
      <c r="A331" s="141"/>
      <c r="B331" s="120"/>
      <c r="C331" s="121"/>
      <c r="D331" s="17" t="s">
        <v>20</v>
      </c>
      <c r="E331" s="16">
        <v>1046.4108000000001</v>
      </c>
      <c r="F331" s="16">
        <v>38.159399999999998</v>
      </c>
      <c r="G331" s="18">
        <v>36.604312574353997</v>
      </c>
      <c r="H331" s="18">
        <v>25.753733277515</v>
      </c>
      <c r="I331" s="16">
        <v>30.6662</v>
      </c>
      <c r="J331" s="21">
        <v>1115.2364</v>
      </c>
      <c r="K331" s="141"/>
    </row>
    <row r="332" spans="1:11" x14ac:dyDescent="0.2">
      <c r="A332" s="141"/>
      <c r="B332" s="120"/>
      <c r="C332" s="135" t="s">
        <v>19</v>
      </c>
      <c r="D332" s="136"/>
      <c r="E332" s="21">
        <v>3337.6401000000001</v>
      </c>
      <c r="F332" s="21">
        <v>1602.0449000000001</v>
      </c>
      <c r="G332" s="22">
        <v>34.851707921276002</v>
      </c>
      <c r="H332" s="22">
        <v>30.361078451034999</v>
      </c>
      <c r="I332" s="21">
        <v>90.330399999999997</v>
      </c>
      <c r="J332" s="21">
        <v>5030.0154000000002</v>
      </c>
      <c r="K332" s="141"/>
    </row>
    <row r="333" spans="1:11" x14ac:dyDescent="0.2">
      <c r="A333" s="141"/>
      <c r="B333" s="120"/>
      <c r="C333" s="119" t="s">
        <v>12</v>
      </c>
      <c r="D333" s="17" t="s">
        <v>18</v>
      </c>
      <c r="E333" s="16">
        <v>2560.3748999999998</v>
      </c>
      <c r="F333" s="16">
        <v>809.47839999999997</v>
      </c>
      <c r="G333" s="18">
        <v>34.668881251180999</v>
      </c>
      <c r="H333" s="18">
        <v>27.254789669125</v>
      </c>
      <c r="I333" s="16">
        <v>264.83240000000001</v>
      </c>
      <c r="J333" s="21">
        <v>3634.6857</v>
      </c>
      <c r="K333" s="141"/>
    </row>
    <row r="334" spans="1:11" x14ac:dyDescent="0.2">
      <c r="A334" s="141"/>
      <c r="B334" s="120"/>
      <c r="C334" s="120"/>
      <c r="D334" s="17" t="s">
        <v>17</v>
      </c>
      <c r="E334" s="16">
        <v>538.65219999999999</v>
      </c>
      <c r="F334" s="16">
        <v>75.5625</v>
      </c>
      <c r="G334" s="18">
        <v>35.244883853788998</v>
      </c>
      <c r="H334" s="18">
        <v>22.733424156030001</v>
      </c>
      <c r="I334" s="16">
        <v>6.3322000000000003</v>
      </c>
      <c r="J334" s="21">
        <v>620.54690000000005</v>
      </c>
      <c r="K334" s="141"/>
    </row>
    <row r="335" spans="1:11" x14ac:dyDescent="0.2">
      <c r="A335" s="141"/>
      <c r="B335" s="120"/>
      <c r="C335" s="120"/>
      <c r="D335" s="17" t="s">
        <v>16</v>
      </c>
      <c r="E335" s="16">
        <v>353.07380000000001</v>
      </c>
      <c r="F335" s="16">
        <v>41.659300000000002</v>
      </c>
      <c r="G335" s="18">
        <v>36.256153804608999</v>
      </c>
      <c r="H335" s="18">
        <v>29.951856737151001</v>
      </c>
      <c r="I335" s="50" t="s">
        <v>116</v>
      </c>
      <c r="J335" s="21">
        <v>395.81599999999997</v>
      </c>
      <c r="K335" s="141"/>
    </row>
    <row r="336" spans="1:11" x14ac:dyDescent="0.2">
      <c r="A336" s="141"/>
      <c r="B336" s="120"/>
      <c r="C336" s="120"/>
      <c r="D336" s="17" t="s">
        <v>15</v>
      </c>
      <c r="E336" s="16">
        <v>938.91340000000002</v>
      </c>
      <c r="F336" s="16">
        <v>470.55380000000002</v>
      </c>
      <c r="G336" s="18">
        <v>32.881681038906002</v>
      </c>
      <c r="H336" s="18">
        <v>24.664246904816999</v>
      </c>
      <c r="I336" s="16">
        <v>395.9982</v>
      </c>
      <c r="J336" s="21">
        <v>1805.4654</v>
      </c>
      <c r="K336" s="141"/>
    </row>
    <row r="337" spans="1:13" x14ac:dyDescent="0.2">
      <c r="A337" s="141"/>
      <c r="B337" s="120"/>
      <c r="C337" s="120"/>
      <c r="D337" s="17" t="s">
        <v>14</v>
      </c>
      <c r="E337" s="16">
        <v>546.4085</v>
      </c>
      <c r="F337" s="16">
        <v>91.072400000000002</v>
      </c>
      <c r="G337" s="18">
        <v>36.301491418597998</v>
      </c>
      <c r="H337" s="18">
        <v>32.110638578428002</v>
      </c>
      <c r="I337" s="16">
        <v>19.3325</v>
      </c>
      <c r="J337" s="21">
        <v>656.8134</v>
      </c>
      <c r="K337" s="141"/>
    </row>
    <row r="338" spans="1:13" x14ac:dyDescent="0.2">
      <c r="A338" s="141"/>
      <c r="B338" s="120"/>
      <c r="C338" s="120"/>
      <c r="D338" s="17" t="s">
        <v>13</v>
      </c>
      <c r="E338" s="16">
        <v>79.492400000000004</v>
      </c>
      <c r="F338" s="16">
        <v>6.4141000000000004</v>
      </c>
      <c r="G338" s="18">
        <v>36.585992992963</v>
      </c>
      <c r="H338" s="18">
        <v>31.455045454545001</v>
      </c>
      <c r="I338" s="16">
        <v>0</v>
      </c>
      <c r="J338" s="21">
        <v>85.906499999999994</v>
      </c>
      <c r="K338" s="141"/>
    </row>
    <row r="339" spans="1:13" x14ac:dyDescent="0.2">
      <c r="A339" s="141"/>
      <c r="B339" s="120"/>
      <c r="C339" s="121"/>
      <c r="D339" s="17" t="s">
        <v>12</v>
      </c>
      <c r="E339" s="16">
        <v>788.72519999999997</v>
      </c>
      <c r="F339" s="16">
        <v>66.563299999999998</v>
      </c>
      <c r="G339" s="18">
        <v>36.162791913161001</v>
      </c>
      <c r="H339" s="18">
        <v>26.242503770395999</v>
      </c>
      <c r="I339" s="16">
        <v>145.6651</v>
      </c>
      <c r="J339" s="21">
        <v>1000.9536000000001</v>
      </c>
      <c r="K339" s="141"/>
    </row>
    <row r="340" spans="1:13" x14ac:dyDescent="0.2">
      <c r="A340" s="141"/>
      <c r="B340" s="121"/>
      <c r="C340" s="135" t="s">
        <v>11</v>
      </c>
      <c r="D340" s="136"/>
      <c r="E340" s="21">
        <v>5805.6404000000002</v>
      </c>
      <c r="F340" s="21">
        <v>1561.3037999999999</v>
      </c>
      <c r="G340" s="22">
        <v>34.797090851333003</v>
      </c>
      <c r="H340" s="22">
        <v>26.584526833407001</v>
      </c>
      <c r="I340" s="21">
        <v>833.24329999999998</v>
      </c>
      <c r="J340" s="21">
        <v>8200.1875</v>
      </c>
      <c r="K340" s="141"/>
    </row>
    <row r="341" spans="1:13" x14ac:dyDescent="0.2">
      <c r="A341" s="141"/>
      <c r="B341" s="137" t="s">
        <v>10</v>
      </c>
      <c r="C341" s="137"/>
      <c r="D341" s="136"/>
      <c r="E341" s="21">
        <v>9143.2805000000008</v>
      </c>
      <c r="F341" s="21">
        <v>3163.3487</v>
      </c>
      <c r="G341" s="22">
        <v>34.819013273529997</v>
      </c>
      <c r="H341" s="22">
        <v>28.497121944596</v>
      </c>
      <c r="I341" s="21">
        <v>923.57370000000003</v>
      </c>
      <c r="J341" s="21">
        <v>13230.2029</v>
      </c>
      <c r="K341" s="141"/>
    </row>
    <row r="342" spans="1:13" x14ac:dyDescent="0.2">
      <c r="A342" s="141"/>
      <c r="B342" s="138"/>
      <c r="C342" s="138"/>
      <c r="D342" s="138"/>
      <c r="E342" s="138"/>
      <c r="F342" s="138"/>
      <c r="G342" s="138"/>
      <c r="H342" s="138"/>
      <c r="I342" s="138"/>
      <c r="J342" s="138"/>
      <c r="K342" s="141"/>
    </row>
    <row r="343" spans="1:13" x14ac:dyDescent="0.2">
      <c r="A343" s="141"/>
      <c r="B343" s="137" t="s">
        <v>9</v>
      </c>
      <c r="C343" s="137"/>
      <c r="D343" s="136"/>
      <c r="E343" s="21">
        <v>26133.457900000001</v>
      </c>
      <c r="F343" s="21">
        <v>13150.624</v>
      </c>
      <c r="G343" s="22">
        <v>34.583986211354997</v>
      </c>
      <c r="H343" s="22">
        <v>29.772932158987</v>
      </c>
      <c r="I343" s="21">
        <v>2480.1493999999998</v>
      </c>
      <c r="J343" s="21">
        <v>41764.231299999999</v>
      </c>
      <c r="K343" s="141"/>
    </row>
    <row r="344" spans="1:13" x14ac:dyDescent="0.2">
      <c r="A344" s="142"/>
      <c r="B344" s="139"/>
      <c r="C344" s="139"/>
      <c r="D344" s="139"/>
      <c r="E344" s="139"/>
      <c r="F344" s="139"/>
      <c r="G344" s="139"/>
      <c r="H344" s="139"/>
      <c r="I344" s="139"/>
      <c r="J344" s="139"/>
      <c r="K344" s="142"/>
    </row>
    <row r="345" spans="1:13" x14ac:dyDescent="0.2">
      <c r="A345" s="113" t="s">
        <v>101</v>
      </c>
      <c r="B345" s="113"/>
      <c r="C345" s="113"/>
      <c r="D345" s="113"/>
      <c r="E345" s="113"/>
      <c r="F345" s="113"/>
      <c r="G345" s="113"/>
      <c r="H345" s="113"/>
      <c r="I345" s="113"/>
      <c r="J345" s="113"/>
      <c r="K345" s="113"/>
      <c r="L345" s="9"/>
      <c r="M345" s="9"/>
    </row>
    <row r="346" spans="1:13" x14ac:dyDescent="0.2">
      <c r="A346" s="67" t="s">
        <v>86</v>
      </c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10"/>
      <c r="M346" s="10"/>
    </row>
    <row r="347" spans="1:13" x14ac:dyDescent="0.2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8"/>
      <c r="M347" s="8"/>
    </row>
    <row r="348" spans="1:13" x14ac:dyDescent="0.2">
      <c r="A348" s="90" t="s">
        <v>82</v>
      </c>
      <c r="B348" s="89"/>
      <c r="C348" s="89"/>
      <c r="D348" s="89"/>
      <c r="E348" s="89"/>
      <c r="F348" s="89"/>
      <c r="G348" s="89"/>
      <c r="H348" s="89"/>
      <c r="I348" s="89"/>
      <c r="J348" s="89"/>
      <c r="K348" s="89"/>
    </row>
    <row r="349" spans="1:13" x14ac:dyDescent="0.2">
      <c r="A349" s="140"/>
      <c r="B349" s="138"/>
      <c r="C349" s="138"/>
      <c r="D349" s="138"/>
      <c r="E349" s="138"/>
      <c r="F349" s="138"/>
      <c r="G349" s="138"/>
      <c r="H349" s="138"/>
      <c r="I349" s="138"/>
      <c r="J349" s="138"/>
      <c r="K349" s="140"/>
    </row>
    <row r="350" spans="1:13" ht="51" x14ac:dyDescent="0.2">
      <c r="A350" s="141"/>
      <c r="B350" s="126"/>
      <c r="C350" s="127"/>
      <c r="D350" s="128"/>
      <c r="E350" s="16" t="s">
        <v>105</v>
      </c>
      <c r="F350" s="16" t="s">
        <v>78</v>
      </c>
      <c r="G350" s="16" t="s">
        <v>77</v>
      </c>
      <c r="H350" s="16" t="s">
        <v>76</v>
      </c>
      <c r="I350" s="16" t="s">
        <v>75</v>
      </c>
      <c r="J350" s="16" t="s">
        <v>74</v>
      </c>
      <c r="K350" s="141"/>
    </row>
    <row r="351" spans="1:13" x14ac:dyDescent="0.2">
      <c r="A351" s="141"/>
      <c r="B351" s="119" t="s">
        <v>73</v>
      </c>
      <c r="C351" s="119" t="s">
        <v>73</v>
      </c>
      <c r="D351" s="17" t="s">
        <v>72</v>
      </c>
      <c r="E351" s="16">
        <v>136.74879999999999</v>
      </c>
      <c r="F351" s="16">
        <v>17.912800000000001</v>
      </c>
      <c r="G351" s="18">
        <v>35.450027324365003</v>
      </c>
      <c r="H351" s="18">
        <v>23.617320911861999</v>
      </c>
      <c r="I351" s="50" t="s">
        <v>116</v>
      </c>
      <c r="J351" s="21">
        <v>155.74459999999999</v>
      </c>
      <c r="K351" s="141"/>
    </row>
    <row r="352" spans="1:13" x14ac:dyDescent="0.2">
      <c r="A352" s="141"/>
      <c r="B352" s="120"/>
      <c r="C352" s="120"/>
      <c r="D352" s="17" t="s">
        <v>71</v>
      </c>
      <c r="E352" s="16">
        <v>672.58159999999998</v>
      </c>
      <c r="F352" s="16">
        <v>87.324799999999996</v>
      </c>
      <c r="G352" s="18">
        <v>35.682386939061999</v>
      </c>
      <c r="H352" s="18">
        <v>25.534040756692001</v>
      </c>
      <c r="I352" s="50" t="s">
        <v>116</v>
      </c>
      <c r="J352" s="21">
        <v>761.40599999999995</v>
      </c>
      <c r="K352" s="141"/>
    </row>
    <row r="353" spans="1:11" x14ac:dyDescent="0.2">
      <c r="A353" s="141"/>
      <c r="B353" s="120"/>
      <c r="C353" s="120"/>
      <c r="D353" s="17" t="s">
        <v>70</v>
      </c>
      <c r="E353" s="16">
        <v>836.83219999999994</v>
      </c>
      <c r="F353" s="16">
        <v>15.911300000000001</v>
      </c>
      <c r="G353" s="18">
        <v>36.70807108148</v>
      </c>
      <c r="H353" s="18">
        <v>21.354484691383</v>
      </c>
      <c r="I353" s="50" t="s">
        <v>116</v>
      </c>
      <c r="J353" s="21">
        <v>855.41010000000006</v>
      </c>
      <c r="K353" s="141"/>
    </row>
    <row r="354" spans="1:11" x14ac:dyDescent="0.2">
      <c r="A354" s="141"/>
      <c r="B354" s="120"/>
      <c r="C354" s="121"/>
      <c r="D354" s="17" t="s">
        <v>69</v>
      </c>
      <c r="E354" s="16">
        <v>44.499200000000002</v>
      </c>
      <c r="F354" s="16">
        <v>16.331499999999998</v>
      </c>
      <c r="G354" s="18">
        <v>31.319423958954999</v>
      </c>
      <c r="H354" s="18">
        <v>15.841293391299001</v>
      </c>
      <c r="I354" s="16">
        <v>28.833200000000001</v>
      </c>
      <c r="J354" s="21">
        <v>89.663899999999998</v>
      </c>
      <c r="K354" s="141"/>
    </row>
    <row r="355" spans="1:11" x14ac:dyDescent="0.2">
      <c r="A355" s="141"/>
      <c r="B355" s="121"/>
      <c r="C355" s="135" t="s">
        <v>68</v>
      </c>
      <c r="D355" s="136"/>
      <c r="E355" s="21">
        <v>1690.6618000000001</v>
      </c>
      <c r="F355" s="21">
        <v>137.4804</v>
      </c>
      <c r="G355" s="22">
        <v>35.995987425698999</v>
      </c>
      <c r="H355" s="22">
        <v>23.649167762023001</v>
      </c>
      <c r="I355" s="21">
        <v>34.0824</v>
      </c>
      <c r="J355" s="21">
        <v>1862.2246</v>
      </c>
      <c r="K355" s="141"/>
    </row>
    <row r="356" spans="1:11" x14ac:dyDescent="0.2">
      <c r="A356" s="141"/>
      <c r="B356" s="137" t="s">
        <v>68</v>
      </c>
      <c r="C356" s="137"/>
      <c r="D356" s="136"/>
      <c r="E356" s="21">
        <v>1690.6618000000001</v>
      </c>
      <c r="F356" s="21">
        <v>137.4804</v>
      </c>
      <c r="G356" s="22">
        <v>35.995987425698999</v>
      </c>
      <c r="H356" s="22">
        <v>23.649167762023001</v>
      </c>
      <c r="I356" s="21">
        <v>34.0824</v>
      </c>
      <c r="J356" s="21">
        <v>1862.2246</v>
      </c>
      <c r="K356" s="141"/>
    </row>
    <row r="357" spans="1:11" x14ac:dyDescent="0.2">
      <c r="A357" s="141"/>
      <c r="B357" s="138"/>
      <c r="C357" s="138"/>
      <c r="D357" s="138"/>
      <c r="E357" s="138"/>
      <c r="F357" s="138"/>
      <c r="G357" s="138"/>
      <c r="H357" s="138"/>
      <c r="I357" s="138"/>
      <c r="J357" s="138"/>
      <c r="K357" s="141"/>
    </row>
    <row r="358" spans="1:11" x14ac:dyDescent="0.2">
      <c r="A358" s="141"/>
      <c r="B358" s="119" t="s">
        <v>67</v>
      </c>
      <c r="C358" s="17" t="s">
        <v>67</v>
      </c>
      <c r="D358" s="17" t="s">
        <v>67</v>
      </c>
      <c r="E358" s="16">
        <v>2062.8305999999998</v>
      </c>
      <c r="F358" s="16">
        <v>2434.0560999999998</v>
      </c>
      <c r="G358" s="18">
        <v>33.801096748366</v>
      </c>
      <c r="H358" s="18">
        <v>31.084868207183</v>
      </c>
      <c r="I358" s="16">
        <v>49.499499999999998</v>
      </c>
      <c r="J358" s="21">
        <v>4546.3861999999999</v>
      </c>
      <c r="K358" s="141"/>
    </row>
    <row r="359" spans="1:11" x14ac:dyDescent="0.2">
      <c r="A359" s="141"/>
      <c r="B359" s="121"/>
      <c r="C359" s="135" t="s">
        <v>66</v>
      </c>
      <c r="D359" s="136"/>
      <c r="E359" s="21">
        <v>2062.8305999999998</v>
      </c>
      <c r="F359" s="21">
        <v>2434.0560999999998</v>
      </c>
      <c r="G359" s="22">
        <v>33.801096748366</v>
      </c>
      <c r="H359" s="22">
        <v>31.084868207183</v>
      </c>
      <c r="I359" s="21">
        <v>49.499499999999998</v>
      </c>
      <c r="J359" s="21">
        <v>4546.3861999999999</v>
      </c>
      <c r="K359" s="141"/>
    </row>
    <row r="360" spans="1:11" x14ac:dyDescent="0.2">
      <c r="A360" s="141"/>
      <c r="B360" s="137" t="s">
        <v>66</v>
      </c>
      <c r="C360" s="137"/>
      <c r="D360" s="136"/>
      <c r="E360" s="21">
        <v>2062.8305999999998</v>
      </c>
      <c r="F360" s="21">
        <v>2434.0560999999998</v>
      </c>
      <c r="G360" s="22">
        <v>33.801096748366</v>
      </c>
      <c r="H360" s="22">
        <v>31.084868207183</v>
      </c>
      <c r="I360" s="21">
        <v>49.499499999999998</v>
      </c>
      <c r="J360" s="21">
        <v>4546.3861999999999</v>
      </c>
      <c r="K360" s="141"/>
    </row>
    <row r="361" spans="1:11" x14ac:dyDescent="0.2">
      <c r="A361" s="141"/>
      <c r="B361" s="138"/>
      <c r="C361" s="138"/>
      <c r="D361" s="138"/>
      <c r="E361" s="138"/>
      <c r="F361" s="138"/>
      <c r="G361" s="138"/>
      <c r="H361" s="138"/>
      <c r="I361" s="138"/>
      <c r="J361" s="138"/>
      <c r="K361" s="141"/>
    </row>
    <row r="362" spans="1:11" ht="12.75" customHeight="1" x14ac:dyDescent="0.2">
      <c r="A362" s="141"/>
      <c r="B362" s="119" t="s">
        <v>65</v>
      </c>
      <c r="C362" s="119" t="s">
        <v>64</v>
      </c>
      <c r="D362" s="17" t="s">
        <v>63</v>
      </c>
      <c r="E362" s="16">
        <v>40.4163</v>
      </c>
      <c r="F362" s="16">
        <v>6.4154</v>
      </c>
      <c r="G362" s="18">
        <v>36.491112856889998</v>
      </c>
      <c r="H362" s="18">
        <v>33.285180967671998</v>
      </c>
      <c r="I362" s="16">
        <v>0</v>
      </c>
      <c r="J362" s="21">
        <v>46.831699999999998</v>
      </c>
      <c r="K362" s="141"/>
    </row>
    <row r="363" spans="1:11" x14ac:dyDescent="0.2">
      <c r="A363" s="141"/>
      <c r="B363" s="120"/>
      <c r="C363" s="120"/>
      <c r="D363" s="17" t="s">
        <v>62</v>
      </c>
      <c r="E363" s="16">
        <v>0</v>
      </c>
      <c r="F363" s="16">
        <v>0</v>
      </c>
      <c r="G363" s="16" t="s">
        <v>26</v>
      </c>
      <c r="H363" s="16" t="s">
        <v>26</v>
      </c>
      <c r="I363" s="16">
        <v>0</v>
      </c>
      <c r="J363" s="21">
        <v>0</v>
      </c>
      <c r="K363" s="141"/>
    </row>
    <row r="364" spans="1:11" x14ac:dyDescent="0.2">
      <c r="A364" s="141"/>
      <c r="B364" s="120"/>
      <c r="C364" s="121"/>
      <c r="D364" s="17" t="s">
        <v>61</v>
      </c>
      <c r="E364" s="16">
        <v>4.9146999999999998</v>
      </c>
      <c r="F364" s="16">
        <v>5.7487000000000004</v>
      </c>
      <c r="G364" s="18">
        <v>25.220851249132998</v>
      </c>
      <c r="H364" s="18">
        <v>15.150577558405001</v>
      </c>
      <c r="I364" s="16">
        <v>0</v>
      </c>
      <c r="J364" s="21">
        <v>10.663399999999999</v>
      </c>
      <c r="K364" s="141"/>
    </row>
    <row r="365" spans="1:11" x14ac:dyDescent="0.2">
      <c r="A365" s="141"/>
      <c r="B365" s="120"/>
      <c r="C365" s="135" t="s">
        <v>60</v>
      </c>
      <c r="D365" s="136"/>
      <c r="E365" s="21">
        <v>45.331000000000003</v>
      </c>
      <c r="F365" s="21">
        <v>12.164099999999999</v>
      </c>
      <c r="G365" s="22">
        <v>34.400859815705999</v>
      </c>
      <c r="H365" s="22">
        <v>24.714847394382002</v>
      </c>
      <c r="I365" s="21">
        <v>0</v>
      </c>
      <c r="J365" s="21">
        <v>57.495100000000001</v>
      </c>
      <c r="K365" s="141"/>
    </row>
    <row r="366" spans="1:11" ht="12.75" customHeight="1" x14ac:dyDescent="0.2">
      <c r="A366" s="141"/>
      <c r="B366" s="120"/>
      <c r="C366" s="119" t="s">
        <v>59</v>
      </c>
      <c r="D366" s="17" t="s">
        <v>58</v>
      </c>
      <c r="E366" s="50" t="s">
        <v>116</v>
      </c>
      <c r="F366" s="50" t="s">
        <v>116</v>
      </c>
      <c r="G366" s="18">
        <v>33.953443615272</v>
      </c>
      <c r="H366" s="18">
        <v>31.124423787074001</v>
      </c>
      <c r="I366" s="16">
        <v>0</v>
      </c>
      <c r="J366" s="21">
        <v>6.7496999999999998</v>
      </c>
      <c r="K366" s="141"/>
    </row>
    <row r="367" spans="1:11" x14ac:dyDescent="0.2">
      <c r="A367" s="141"/>
      <c r="B367" s="120"/>
      <c r="C367" s="120"/>
      <c r="D367" s="17" t="s">
        <v>57</v>
      </c>
      <c r="E367" s="16">
        <v>506.0813</v>
      </c>
      <c r="F367" s="16">
        <v>215.0711</v>
      </c>
      <c r="G367" s="18">
        <v>34.892873823785003</v>
      </c>
      <c r="H367" s="18">
        <v>29.831558847004999</v>
      </c>
      <c r="I367" s="16">
        <v>28.165900000000001</v>
      </c>
      <c r="J367" s="21">
        <v>749.31830000000002</v>
      </c>
      <c r="K367" s="141"/>
    </row>
    <row r="368" spans="1:11" x14ac:dyDescent="0.2">
      <c r="A368" s="141"/>
      <c r="B368" s="120"/>
      <c r="C368" s="120"/>
      <c r="D368" s="17" t="s">
        <v>56</v>
      </c>
      <c r="E368" s="16">
        <v>65.499899999999997</v>
      </c>
      <c r="F368" s="16">
        <v>46.328699999999998</v>
      </c>
      <c r="G368" s="18">
        <v>34.824597565201998</v>
      </c>
      <c r="H368" s="18">
        <v>31.719045210851998</v>
      </c>
      <c r="I368" s="50" t="s">
        <v>116</v>
      </c>
      <c r="J368" s="21">
        <v>112.66160000000001</v>
      </c>
      <c r="K368" s="141"/>
    </row>
    <row r="369" spans="1:11" x14ac:dyDescent="0.2">
      <c r="A369" s="141"/>
      <c r="B369" s="120"/>
      <c r="C369" s="120"/>
      <c r="D369" s="17" t="s">
        <v>55</v>
      </c>
      <c r="E369" s="16">
        <v>140.16550000000001</v>
      </c>
      <c r="F369" s="16">
        <v>71.330299999999994</v>
      </c>
      <c r="G369" s="18">
        <v>35.030227855305</v>
      </c>
      <c r="H369" s="18">
        <v>31.135055597270998</v>
      </c>
      <c r="I369" s="16">
        <v>0.49980000000000002</v>
      </c>
      <c r="J369" s="21">
        <v>211.9956</v>
      </c>
      <c r="K369" s="141"/>
    </row>
    <row r="370" spans="1:11" x14ac:dyDescent="0.2">
      <c r="A370" s="141"/>
      <c r="B370" s="120"/>
      <c r="C370" s="120"/>
      <c r="D370" s="17" t="s">
        <v>54</v>
      </c>
      <c r="E370" s="16">
        <v>83.5822</v>
      </c>
      <c r="F370" s="16">
        <v>120.66419999999999</v>
      </c>
      <c r="G370" s="18">
        <v>32.739710490025999</v>
      </c>
      <c r="H370" s="18">
        <v>29.788674723985999</v>
      </c>
      <c r="I370" s="16">
        <v>4.7496999999999998</v>
      </c>
      <c r="J370" s="21">
        <v>208.99610000000001</v>
      </c>
      <c r="K370" s="141"/>
    </row>
    <row r="371" spans="1:11" x14ac:dyDescent="0.2">
      <c r="A371" s="141"/>
      <c r="B371" s="120"/>
      <c r="C371" s="120"/>
      <c r="D371" s="17" t="s">
        <v>53</v>
      </c>
      <c r="E371" s="16">
        <v>11.5829</v>
      </c>
      <c r="F371" s="16">
        <v>24.2469</v>
      </c>
      <c r="G371" s="18">
        <v>32.479843188352</v>
      </c>
      <c r="H371" s="18">
        <v>30.320535221821999</v>
      </c>
      <c r="I371" s="16">
        <v>0.24990000000000001</v>
      </c>
      <c r="J371" s="21">
        <v>36.079700000000003</v>
      </c>
      <c r="K371" s="141"/>
    </row>
    <row r="372" spans="1:11" x14ac:dyDescent="0.2">
      <c r="A372" s="141"/>
      <c r="B372" s="120"/>
      <c r="C372" s="120"/>
      <c r="D372" s="17" t="s">
        <v>52</v>
      </c>
      <c r="E372" s="16">
        <v>149.41569999999999</v>
      </c>
      <c r="F372" s="16">
        <v>47.332099999999997</v>
      </c>
      <c r="G372" s="18">
        <v>35.640958965538999</v>
      </c>
      <c r="H372" s="18">
        <v>31.350803500373001</v>
      </c>
      <c r="I372" s="16">
        <v>0.24990000000000001</v>
      </c>
      <c r="J372" s="21">
        <v>196.99770000000001</v>
      </c>
      <c r="K372" s="141"/>
    </row>
    <row r="373" spans="1:11" x14ac:dyDescent="0.2">
      <c r="A373" s="141"/>
      <c r="B373" s="120"/>
      <c r="C373" s="121"/>
      <c r="D373" s="17" t="s">
        <v>51</v>
      </c>
      <c r="E373" s="16">
        <v>0</v>
      </c>
      <c r="F373" s="16">
        <v>0</v>
      </c>
      <c r="G373" s="16" t="s">
        <v>26</v>
      </c>
      <c r="H373" s="16" t="s">
        <v>26</v>
      </c>
      <c r="I373" s="16">
        <v>0</v>
      </c>
      <c r="J373" s="21">
        <v>0</v>
      </c>
      <c r="K373" s="141"/>
    </row>
    <row r="374" spans="1:11" x14ac:dyDescent="0.2">
      <c r="A374" s="141"/>
      <c r="B374" s="120"/>
      <c r="C374" s="135" t="s">
        <v>50</v>
      </c>
      <c r="D374" s="136"/>
      <c r="E374" s="21">
        <v>959.57740000000001</v>
      </c>
      <c r="F374" s="21">
        <v>528.47310000000004</v>
      </c>
      <c r="G374" s="22">
        <v>34.648274283345998</v>
      </c>
      <c r="H374" s="22">
        <v>30.330238903171999</v>
      </c>
      <c r="I374" s="21">
        <v>34.748199999999997</v>
      </c>
      <c r="J374" s="21">
        <v>1522.7987000000001</v>
      </c>
      <c r="K374" s="141"/>
    </row>
    <row r="375" spans="1:11" ht="12.75" customHeight="1" x14ac:dyDescent="0.2">
      <c r="A375" s="141"/>
      <c r="B375" s="120"/>
      <c r="C375" s="119" t="s">
        <v>49</v>
      </c>
      <c r="D375" s="17" t="s">
        <v>48</v>
      </c>
      <c r="E375" s="16">
        <v>18.0822</v>
      </c>
      <c r="F375" s="50" t="s">
        <v>116</v>
      </c>
      <c r="G375" s="18">
        <v>36.552082990229998</v>
      </c>
      <c r="H375" s="18">
        <v>32.500799999999998</v>
      </c>
      <c r="I375" s="16">
        <v>0</v>
      </c>
      <c r="J375" s="21">
        <v>20.081399999999999</v>
      </c>
      <c r="K375" s="141"/>
    </row>
    <row r="376" spans="1:11" x14ac:dyDescent="0.2">
      <c r="A376" s="141"/>
      <c r="B376" s="120"/>
      <c r="C376" s="120"/>
      <c r="D376" s="17" t="s">
        <v>47</v>
      </c>
      <c r="E376" s="16">
        <v>47.9161</v>
      </c>
      <c r="F376" s="16">
        <v>31.3307</v>
      </c>
      <c r="G376" s="18">
        <v>35.464226296329997</v>
      </c>
      <c r="H376" s="18">
        <v>32.884045267102003</v>
      </c>
      <c r="I376" s="50" t="s">
        <v>116</v>
      </c>
      <c r="J376" s="21">
        <v>79.829899999999995</v>
      </c>
      <c r="K376" s="141"/>
    </row>
    <row r="377" spans="1:11" x14ac:dyDescent="0.2">
      <c r="A377" s="141"/>
      <c r="B377" s="120"/>
      <c r="C377" s="120"/>
      <c r="D377" s="17" t="s">
        <v>46</v>
      </c>
      <c r="E377" s="16">
        <v>0</v>
      </c>
      <c r="F377" s="16">
        <v>4.8333000000000004</v>
      </c>
      <c r="G377" s="18">
        <v>14.163909577307001</v>
      </c>
      <c r="H377" s="18">
        <v>14.163909577307001</v>
      </c>
      <c r="I377" s="50" t="s">
        <v>116</v>
      </c>
      <c r="J377" s="21">
        <v>5.8329000000000004</v>
      </c>
      <c r="K377" s="141"/>
    </row>
    <row r="378" spans="1:11" x14ac:dyDescent="0.2">
      <c r="A378" s="141"/>
      <c r="B378" s="120"/>
      <c r="C378" s="120"/>
      <c r="D378" s="17" t="s">
        <v>45</v>
      </c>
      <c r="E378" s="16">
        <v>6.8333000000000004</v>
      </c>
      <c r="F378" s="50" t="s">
        <v>116</v>
      </c>
      <c r="G378" s="18">
        <v>35.595507634397997</v>
      </c>
      <c r="H378" s="18">
        <v>32.641305128204998</v>
      </c>
      <c r="I378" s="16">
        <v>0</v>
      </c>
      <c r="J378" s="21">
        <v>10.082000000000001</v>
      </c>
      <c r="K378" s="141"/>
    </row>
    <row r="379" spans="1:11" x14ac:dyDescent="0.2">
      <c r="A379" s="141"/>
      <c r="B379" s="120"/>
      <c r="C379" s="120"/>
      <c r="D379" s="17" t="s">
        <v>44</v>
      </c>
      <c r="E379" s="16">
        <v>0</v>
      </c>
      <c r="F379" s="16">
        <v>0</v>
      </c>
      <c r="G379" s="16" t="s">
        <v>26</v>
      </c>
      <c r="H379" s="16" t="s">
        <v>26</v>
      </c>
      <c r="I379" s="16">
        <v>0</v>
      </c>
      <c r="J379" s="21">
        <v>0</v>
      </c>
      <c r="K379" s="141"/>
    </row>
    <row r="380" spans="1:11" x14ac:dyDescent="0.2">
      <c r="A380" s="141"/>
      <c r="B380" s="120"/>
      <c r="C380" s="120"/>
      <c r="D380" s="17" t="s">
        <v>43</v>
      </c>
      <c r="E380" s="16">
        <v>0</v>
      </c>
      <c r="F380" s="16">
        <v>0</v>
      </c>
      <c r="G380" s="16" t="s">
        <v>26</v>
      </c>
      <c r="H380" s="16" t="s">
        <v>26</v>
      </c>
      <c r="I380" s="16">
        <v>0</v>
      </c>
      <c r="J380" s="21">
        <v>0</v>
      </c>
      <c r="K380" s="141"/>
    </row>
    <row r="381" spans="1:11" x14ac:dyDescent="0.2">
      <c r="A381" s="141"/>
      <c r="B381" s="120"/>
      <c r="C381" s="121"/>
      <c r="D381" s="17" t="s">
        <v>42</v>
      </c>
      <c r="E381" s="16">
        <v>0</v>
      </c>
      <c r="F381" s="16">
        <v>0</v>
      </c>
      <c r="G381" s="16" t="s">
        <v>26</v>
      </c>
      <c r="H381" s="16" t="s">
        <v>26</v>
      </c>
      <c r="I381" s="16">
        <v>0</v>
      </c>
      <c r="J381" s="21">
        <v>0</v>
      </c>
      <c r="K381" s="141"/>
    </row>
    <row r="382" spans="1:11" x14ac:dyDescent="0.2">
      <c r="A382" s="141"/>
      <c r="B382" s="120"/>
      <c r="C382" s="135" t="s">
        <v>41</v>
      </c>
      <c r="D382" s="136"/>
      <c r="E382" s="21">
        <v>72.831599999999995</v>
      </c>
      <c r="F382" s="21">
        <v>41.411900000000003</v>
      </c>
      <c r="G382" s="22">
        <v>34.765879721384998</v>
      </c>
      <c r="H382" s="22">
        <v>30.661621141266</v>
      </c>
      <c r="I382" s="53" t="s">
        <v>116</v>
      </c>
      <c r="J382" s="21">
        <v>115.8262</v>
      </c>
      <c r="K382" s="141"/>
    </row>
    <row r="383" spans="1:11" x14ac:dyDescent="0.2">
      <c r="A383" s="141"/>
      <c r="B383" s="120"/>
      <c r="C383" s="119" t="s">
        <v>40</v>
      </c>
      <c r="D383" s="17" t="s">
        <v>39</v>
      </c>
      <c r="E383" s="50" t="s">
        <v>116</v>
      </c>
      <c r="F383" s="16">
        <v>0</v>
      </c>
      <c r="G383" s="18">
        <v>37</v>
      </c>
      <c r="H383" s="16" t="s">
        <v>26</v>
      </c>
      <c r="I383" s="16">
        <v>0</v>
      </c>
      <c r="J383" s="53" t="s">
        <v>116</v>
      </c>
      <c r="K383" s="141"/>
    </row>
    <row r="384" spans="1:11" x14ac:dyDescent="0.2">
      <c r="A384" s="141"/>
      <c r="B384" s="120"/>
      <c r="C384" s="120"/>
      <c r="D384" s="17" t="s">
        <v>38</v>
      </c>
      <c r="E384" s="16">
        <v>0</v>
      </c>
      <c r="F384" s="16">
        <v>0</v>
      </c>
      <c r="G384" s="16" t="s">
        <v>26</v>
      </c>
      <c r="H384" s="16" t="s">
        <v>26</v>
      </c>
      <c r="I384" s="16">
        <v>0</v>
      </c>
      <c r="J384" s="21">
        <v>0</v>
      </c>
      <c r="K384" s="141"/>
    </row>
    <row r="385" spans="1:11" x14ac:dyDescent="0.2">
      <c r="A385" s="141"/>
      <c r="B385" s="120"/>
      <c r="C385" s="120"/>
      <c r="D385" s="17" t="s">
        <v>37</v>
      </c>
      <c r="E385" s="16">
        <v>42.582900000000002</v>
      </c>
      <c r="F385" s="16">
        <v>23.582999999999998</v>
      </c>
      <c r="G385" s="18">
        <v>33.975642052627997</v>
      </c>
      <c r="H385" s="18">
        <v>28.514677288301002</v>
      </c>
      <c r="I385" s="16">
        <v>8.5823999999999998</v>
      </c>
      <c r="J385" s="21">
        <v>74.7483</v>
      </c>
      <c r="K385" s="141"/>
    </row>
    <row r="386" spans="1:11" x14ac:dyDescent="0.2">
      <c r="A386" s="141"/>
      <c r="B386" s="120"/>
      <c r="C386" s="120"/>
      <c r="D386" s="17" t="s">
        <v>36</v>
      </c>
      <c r="E386" s="16">
        <v>396.41640000000001</v>
      </c>
      <c r="F386" s="16">
        <v>770.73940000000005</v>
      </c>
      <c r="G386" s="18">
        <v>32.809197236092999</v>
      </c>
      <c r="H386" s="18">
        <v>30.652249564003</v>
      </c>
      <c r="I386" s="16">
        <v>71.749899999999997</v>
      </c>
      <c r="J386" s="21">
        <v>1238.9057</v>
      </c>
      <c r="K386" s="141"/>
    </row>
    <row r="387" spans="1:11" x14ac:dyDescent="0.2">
      <c r="A387" s="141"/>
      <c r="B387" s="120"/>
      <c r="C387" s="120"/>
      <c r="D387" s="17" t="s">
        <v>35</v>
      </c>
      <c r="E387" s="16">
        <v>0</v>
      </c>
      <c r="F387" s="50" t="s">
        <v>116</v>
      </c>
      <c r="G387" s="18">
        <v>29.999600000000001</v>
      </c>
      <c r="H387" s="18">
        <v>29.999600000000001</v>
      </c>
      <c r="I387" s="50" t="s">
        <v>116</v>
      </c>
      <c r="J387" s="53" t="s">
        <v>116</v>
      </c>
      <c r="K387" s="141"/>
    </row>
    <row r="388" spans="1:11" x14ac:dyDescent="0.2">
      <c r="A388" s="141"/>
      <c r="B388" s="120"/>
      <c r="C388" s="120"/>
      <c r="D388" s="17" t="s">
        <v>34</v>
      </c>
      <c r="E388" s="16">
        <v>39.999400000000001</v>
      </c>
      <c r="F388" s="16">
        <v>89.081000000000003</v>
      </c>
      <c r="G388" s="18">
        <v>31.678167305881001</v>
      </c>
      <c r="H388" s="18">
        <v>29.288543091232</v>
      </c>
      <c r="I388" s="16">
        <v>8.9162999999999997</v>
      </c>
      <c r="J388" s="21">
        <v>137.9967</v>
      </c>
      <c r="K388" s="141"/>
    </row>
    <row r="389" spans="1:11" x14ac:dyDescent="0.2">
      <c r="A389" s="141"/>
      <c r="B389" s="120"/>
      <c r="C389" s="121"/>
      <c r="D389" s="17" t="s">
        <v>33</v>
      </c>
      <c r="E389" s="16">
        <v>8.4995999999999992</v>
      </c>
      <c r="F389" s="16">
        <v>6.5822000000000003</v>
      </c>
      <c r="G389" s="18">
        <v>27.928668038961</v>
      </c>
      <c r="H389" s="18">
        <v>16.214849993923</v>
      </c>
      <c r="I389" s="16">
        <v>67.916700000000006</v>
      </c>
      <c r="J389" s="21">
        <v>82.998500000000007</v>
      </c>
      <c r="K389" s="141"/>
    </row>
    <row r="390" spans="1:11" x14ac:dyDescent="0.2">
      <c r="A390" s="141"/>
      <c r="B390" s="121"/>
      <c r="C390" s="135" t="s">
        <v>32</v>
      </c>
      <c r="D390" s="136"/>
      <c r="E390" s="21">
        <v>488.49790000000002</v>
      </c>
      <c r="F390" s="21">
        <v>890.98519999999996</v>
      </c>
      <c r="G390" s="22">
        <v>32.706954999913002</v>
      </c>
      <c r="H390" s="22">
        <v>30.351938242071999</v>
      </c>
      <c r="I390" s="21">
        <v>159.6652</v>
      </c>
      <c r="J390" s="21">
        <v>1539.1483000000001</v>
      </c>
      <c r="K390" s="141"/>
    </row>
    <row r="391" spans="1:11" x14ac:dyDescent="0.2">
      <c r="A391" s="141"/>
      <c r="B391" s="137" t="s">
        <v>31</v>
      </c>
      <c r="C391" s="137"/>
      <c r="D391" s="136"/>
      <c r="E391" s="21">
        <v>1566.2379000000001</v>
      </c>
      <c r="F391" s="21">
        <v>1473.0343</v>
      </c>
      <c r="G391" s="22">
        <v>33.766876886332</v>
      </c>
      <c r="H391" s="22">
        <v>30.306309232330999</v>
      </c>
      <c r="I391" s="21">
        <v>195.99610000000001</v>
      </c>
      <c r="J391" s="21">
        <v>3235.2683000000002</v>
      </c>
      <c r="K391" s="141"/>
    </row>
    <row r="392" spans="1:11" x14ac:dyDescent="0.2">
      <c r="A392" s="141"/>
      <c r="B392" s="140"/>
      <c r="C392" s="140"/>
      <c r="D392" s="140"/>
      <c r="E392" s="140"/>
      <c r="F392" s="140"/>
      <c r="G392" s="140"/>
      <c r="H392" s="140"/>
      <c r="I392" s="140"/>
      <c r="J392" s="140"/>
      <c r="K392" s="141"/>
    </row>
    <row r="393" spans="1:11" ht="12.75" customHeight="1" x14ac:dyDescent="0.2">
      <c r="A393" s="141"/>
      <c r="B393" s="119" t="s">
        <v>30</v>
      </c>
      <c r="C393" s="119" t="s">
        <v>29</v>
      </c>
      <c r="D393" s="76" t="s">
        <v>28</v>
      </c>
      <c r="E393" s="77"/>
      <c r="F393" s="77"/>
      <c r="G393" s="77"/>
      <c r="H393" s="77"/>
      <c r="I393" s="77"/>
      <c r="J393" s="77"/>
      <c r="K393" s="141"/>
    </row>
    <row r="394" spans="1:11" x14ac:dyDescent="0.2">
      <c r="A394" s="141"/>
      <c r="B394" s="120"/>
      <c r="C394" s="120"/>
      <c r="D394" s="17" t="s">
        <v>27</v>
      </c>
      <c r="E394" s="16">
        <v>124.5831</v>
      </c>
      <c r="F394" s="16">
        <v>39.247300000000003</v>
      </c>
      <c r="G394" s="18">
        <v>35.023367704161998</v>
      </c>
      <c r="H394" s="18">
        <v>28.411356062709999</v>
      </c>
      <c r="I394" s="16">
        <v>0</v>
      </c>
      <c r="J394" s="21">
        <v>163.8304</v>
      </c>
      <c r="K394" s="141"/>
    </row>
    <row r="395" spans="1:11" x14ac:dyDescent="0.2">
      <c r="A395" s="141"/>
      <c r="B395" s="120"/>
      <c r="C395" s="120"/>
      <c r="D395" s="78" t="s">
        <v>25</v>
      </c>
      <c r="E395" s="79"/>
      <c r="F395" s="79"/>
      <c r="G395" s="79"/>
      <c r="H395" s="79"/>
      <c r="I395" s="79"/>
      <c r="J395" s="79"/>
      <c r="K395" s="141"/>
    </row>
    <row r="396" spans="1:11" x14ac:dyDescent="0.2">
      <c r="A396" s="141"/>
      <c r="B396" s="120"/>
      <c r="C396" s="120"/>
      <c r="D396" s="17" t="s">
        <v>24</v>
      </c>
      <c r="E396" s="16">
        <v>42.7498</v>
      </c>
      <c r="F396" s="16">
        <v>16.5806</v>
      </c>
      <c r="G396" s="18">
        <v>35.352719587766003</v>
      </c>
      <c r="H396" s="18">
        <v>31.105532624272001</v>
      </c>
      <c r="I396" s="16">
        <v>8.2494999999999994</v>
      </c>
      <c r="J396" s="21">
        <v>67.579899999999995</v>
      </c>
      <c r="K396" s="141"/>
    </row>
    <row r="397" spans="1:11" x14ac:dyDescent="0.2">
      <c r="A397" s="141"/>
      <c r="B397" s="120"/>
      <c r="C397" s="120"/>
      <c r="D397" s="17" t="s">
        <v>23</v>
      </c>
      <c r="E397" s="16">
        <v>28.7502</v>
      </c>
      <c r="F397" s="16">
        <v>27.9146</v>
      </c>
      <c r="G397" s="18">
        <v>33.475645245195999</v>
      </c>
      <c r="H397" s="18">
        <v>29.845791904235998</v>
      </c>
      <c r="I397" s="16">
        <v>0.41649999999999998</v>
      </c>
      <c r="J397" s="21">
        <v>57.081299999999999</v>
      </c>
      <c r="K397" s="141"/>
    </row>
    <row r="398" spans="1:11" x14ac:dyDescent="0.2">
      <c r="A398" s="141"/>
      <c r="B398" s="120"/>
      <c r="C398" s="120"/>
      <c r="D398" s="78" t="s">
        <v>22</v>
      </c>
      <c r="E398" s="79"/>
      <c r="F398" s="79"/>
      <c r="G398" s="79"/>
      <c r="H398" s="79"/>
      <c r="I398" s="79"/>
      <c r="J398" s="79"/>
      <c r="K398" s="141"/>
    </row>
    <row r="399" spans="1:11" x14ac:dyDescent="0.2">
      <c r="A399" s="141"/>
      <c r="B399" s="120"/>
      <c r="C399" s="120"/>
      <c r="D399" s="17" t="s">
        <v>21</v>
      </c>
      <c r="E399" s="16">
        <v>703.41549999999995</v>
      </c>
      <c r="F399" s="16">
        <v>578.40719999999999</v>
      </c>
      <c r="G399" s="18">
        <v>34.660618570586998</v>
      </c>
      <c r="H399" s="18">
        <v>31.809012572250001</v>
      </c>
      <c r="I399" s="16">
        <v>11.249700000000001</v>
      </c>
      <c r="J399" s="21">
        <v>1293.0724</v>
      </c>
      <c r="K399" s="141"/>
    </row>
    <row r="400" spans="1:11" x14ac:dyDescent="0.2">
      <c r="A400" s="141"/>
      <c r="B400" s="120"/>
      <c r="C400" s="121"/>
      <c r="D400" s="17" t="s">
        <v>20</v>
      </c>
      <c r="E400" s="16">
        <v>251.91499999999999</v>
      </c>
      <c r="F400" s="16">
        <v>16.830500000000001</v>
      </c>
      <c r="G400" s="18">
        <v>36.360605131992997</v>
      </c>
      <c r="H400" s="18">
        <v>26.790291821396</v>
      </c>
      <c r="I400" s="16">
        <v>16.7498</v>
      </c>
      <c r="J400" s="21">
        <v>285.49529999999999</v>
      </c>
      <c r="K400" s="141"/>
    </row>
    <row r="401" spans="1:13" x14ac:dyDescent="0.2">
      <c r="A401" s="141"/>
      <c r="B401" s="120"/>
      <c r="C401" s="135" t="s">
        <v>19</v>
      </c>
      <c r="D401" s="136"/>
      <c r="E401" s="21">
        <v>1151.4136000000001</v>
      </c>
      <c r="F401" s="21">
        <v>678.98019999999997</v>
      </c>
      <c r="G401" s="22">
        <v>34.928434943102999</v>
      </c>
      <c r="H401" s="22">
        <v>31.390321330283001</v>
      </c>
      <c r="I401" s="21">
        <v>36.665500000000002</v>
      </c>
      <c r="J401" s="21">
        <v>1867.0592999999999</v>
      </c>
      <c r="K401" s="141"/>
    </row>
    <row r="402" spans="1:13" x14ac:dyDescent="0.2">
      <c r="A402" s="141"/>
      <c r="B402" s="120"/>
      <c r="C402" s="119" t="s">
        <v>12</v>
      </c>
      <c r="D402" s="17" t="s">
        <v>18</v>
      </c>
      <c r="E402" s="16">
        <v>476.24250000000001</v>
      </c>
      <c r="F402" s="16">
        <v>173.97739999999999</v>
      </c>
      <c r="G402" s="18">
        <v>34.737166826360998</v>
      </c>
      <c r="H402" s="18">
        <v>28.529222872338998</v>
      </c>
      <c r="I402" s="16">
        <v>18.666399999999999</v>
      </c>
      <c r="J402" s="21">
        <v>668.88630000000001</v>
      </c>
      <c r="K402" s="141"/>
    </row>
    <row r="403" spans="1:13" x14ac:dyDescent="0.2">
      <c r="A403" s="141"/>
      <c r="B403" s="120"/>
      <c r="C403" s="120"/>
      <c r="D403" s="17" t="s">
        <v>17</v>
      </c>
      <c r="E403" s="16">
        <v>37.2485</v>
      </c>
      <c r="F403" s="16">
        <v>7.4969999999999999</v>
      </c>
      <c r="G403" s="18">
        <v>35.352408824351002</v>
      </c>
      <c r="H403" s="18">
        <v>26.944222222221999</v>
      </c>
      <c r="I403" s="50" t="s">
        <v>116</v>
      </c>
      <c r="J403" s="21">
        <v>45.578699999999998</v>
      </c>
      <c r="K403" s="141"/>
    </row>
    <row r="404" spans="1:13" x14ac:dyDescent="0.2">
      <c r="A404" s="141"/>
      <c r="B404" s="120"/>
      <c r="C404" s="120"/>
      <c r="D404" s="17" t="s">
        <v>16</v>
      </c>
      <c r="E404" s="16">
        <v>118.417</v>
      </c>
      <c r="F404" s="16">
        <v>14.915100000000001</v>
      </c>
      <c r="G404" s="18">
        <v>36.323782177885001</v>
      </c>
      <c r="H404" s="18">
        <v>30.955015904686999</v>
      </c>
      <c r="I404" s="16">
        <v>0.33329999999999999</v>
      </c>
      <c r="J404" s="21">
        <v>133.66540000000001</v>
      </c>
      <c r="K404" s="141"/>
    </row>
    <row r="405" spans="1:13" x14ac:dyDescent="0.2">
      <c r="A405" s="141"/>
      <c r="B405" s="120"/>
      <c r="C405" s="120"/>
      <c r="D405" s="17" t="s">
        <v>15</v>
      </c>
      <c r="E405" s="16">
        <v>266.666</v>
      </c>
      <c r="F405" s="16">
        <v>411.90100000000001</v>
      </c>
      <c r="G405" s="18">
        <v>32.146913779804002</v>
      </c>
      <c r="H405" s="18">
        <v>29.005010531220002</v>
      </c>
      <c r="I405" s="16">
        <v>153.49930000000001</v>
      </c>
      <c r="J405" s="21">
        <v>832.06629999999996</v>
      </c>
      <c r="K405" s="141"/>
    </row>
    <row r="406" spans="1:13" x14ac:dyDescent="0.2">
      <c r="A406" s="141"/>
      <c r="B406" s="120"/>
      <c r="C406" s="120"/>
      <c r="D406" s="17" t="s">
        <v>14</v>
      </c>
      <c r="E406" s="16">
        <v>329.41359999999997</v>
      </c>
      <c r="F406" s="16">
        <v>110.99379999999999</v>
      </c>
      <c r="G406" s="18">
        <v>35.608363698021002</v>
      </c>
      <c r="H406" s="18">
        <v>31.478187741117001</v>
      </c>
      <c r="I406" s="16">
        <v>39.9163</v>
      </c>
      <c r="J406" s="21">
        <v>480.32369999999997</v>
      </c>
      <c r="K406" s="141"/>
    </row>
    <row r="407" spans="1:13" x14ac:dyDescent="0.2">
      <c r="A407" s="141"/>
      <c r="B407" s="120"/>
      <c r="C407" s="120"/>
      <c r="D407" s="17" t="s">
        <v>13</v>
      </c>
      <c r="E407" s="16">
        <v>29.0825</v>
      </c>
      <c r="F407" s="16">
        <v>0.24990000000000001</v>
      </c>
      <c r="G407" s="18">
        <v>36.889230004364002</v>
      </c>
      <c r="H407" s="18">
        <v>23.998200000000001</v>
      </c>
      <c r="I407" s="16">
        <v>0</v>
      </c>
      <c r="J407" s="21">
        <v>29.3324</v>
      </c>
      <c r="K407" s="141"/>
    </row>
    <row r="408" spans="1:13" x14ac:dyDescent="0.2">
      <c r="A408" s="141"/>
      <c r="B408" s="120"/>
      <c r="C408" s="121"/>
      <c r="D408" s="17" t="s">
        <v>12</v>
      </c>
      <c r="E408" s="16">
        <v>250.1645</v>
      </c>
      <c r="F408" s="16">
        <v>13.162000000000001</v>
      </c>
      <c r="G408" s="18">
        <v>36.380189113515002</v>
      </c>
      <c r="H408" s="18">
        <v>24.599708904421998</v>
      </c>
      <c r="I408" s="16">
        <v>6.2497999999999996</v>
      </c>
      <c r="J408" s="21">
        <v>269.5763</v>
      </c>
      <c r="K408" s="141"/>
    </row>
    <row r="409" spans="1:13" x14ac:dyDescent="0.2">
      <c r="A409" s="141"/>
      <c r="B409" s="121"/>
      <c r="C409" s="135" t="s">
        <v>11</v>
      </c>
      <c r="D409" s="136"/>
      <c r="E409" s="21">
        <v>1507.2346</v>
      </c>
      <c r="F409" s="21">
        <v>732.69619999999998</v>
      </c>
      <c r="G409" s="22">
        <v>34.451833843701998</v>
      </c>
      <c r="H409" s="22">
        <v>29.204454789269999</v>
      </c>
      <c r="I409" s="21">
        <v>219.4983</v>
      </c>
      <c r="J409" s="21">
        <v>2459.4290999999998</v>
      </c>
      <c r="K409" s="141"/>
    </row>
    <row r="410" spans="1:13" x14ac:dyDescent="0.2">
      <c r="A410" s="141"/>
      <c r="B410" s="137" t="s">
        <v>10</v>
      </c>
      <c r="C410" s="137"/>
      <c r="D410" s="136"/>
      <c r="E410" s="21">
        <v>2658.6482000000001</v>
      </c>
      <c r="F410" s="21">
        <v>1411.6764000000001</v>
      </c>
      <c r="G410" s="22">
        <v>34.666157708048999</v>
      </c>
      <c r="H410" s="22">
        <v>30.255800622629</v>
      </c>
      <c r="I410" s="21">
        <v>256.16379999999998</v>
      </c>
      <c r="J410" s="21">
        <v>4326.4884000000002</v>
      </c>
      <c r="K410" s="141"/>
    </row>
    <row r="411" spans="1:13" x14ac:dyDescent="0.2">
      <c r="A411" s="141"/>
      <c r="B411" s="138"/>
      <c r="C411" s="138"/>
      <c r="D411" s="138"/>
      <c r="E411" s="138"/>
      <c r="F411" s="138"/>
      <c r="G411" s="138"/>
      <c r="H411" s="138"/>
      <c r="I411" s="138"/>
      <c r="J411" s="138"/>
      <c r="K411" s="141"/>
    </row>
    <row r="412" spans="1:13" x14ac:dyDescent="0.2">
      <c r="A412" s="141"/>
      <c r="B412" s="137" t="s">
        <v>9</v>
      </c>
      <c r="C412" s="137"/>
      <c r="D412" s="136"/>
      <c r="E412" s="21">
        <v>7978.3784999999998</v>
      </c>
      <c r="F412" s="21">
        <v>5456.2471999999998</v>
      </c>
      <c r="G412" s="22">
        <v>34.354119055562997</v>
      </c>
      <c r="H412" s="22">
        <v>30.472820738159001</v>
      </c>
      <c r="I412" s="21">
        <v>535.74180000000001</v>
      </c>
      <c r="J412" s="21">
        <v>13970.3675</v>
      </c>
      <c r="K412" s="141"/>
    </row>
    <row r="413" spans="1:13" x14ac:dyDescent="0.2">
      <c r="A413" s="142"/>
      <c r="B413" s="139"/>
      <c r="C413" s="139"/>
      <c r="D413" s="139"/>
      <c r="E413" s="139"/>
      <c r="F413" s="139"/>
      <c r="G413" s="139"/>
      <c r="H413" s="139"/>
      <c r="I413" s="139"/>
      <c r="J413" s="139"/>
      <c r="K413" s="142"/>
    </row>
    <row r="414" spans="1:13" x14ac:dyDescent="0.2">
      <c r="A414" s="113" t="s">
        <v>101</v>
      </c>
      <c r="B414" s="113"/>
      <c r="C414" s="113"/>
      <c r="D414" s="113"/>
      <c r="E414" s="113"/>
      <c r="F414" s="113"/>
      <c r="G414" s="113"/>
      <c r="H414" s="113"/>
      <c r="I414" s="113"/>
      <c r="J414" s="113"/>
      <c r="K414" s="113"/>
      <c r="L414" s="9"/>
      <c r="M414" s="9"/>
    </row>
    <row r="415" spans="1:13" x14ac:dyDescent="0.2">
      <c r="A415" s="67" t="s">
        <v>86</v>
      </c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10"/>
      <c r="M415" s="10"/>
    </row>
    <row r="416" spans="1:13" x14ac:dyDescent="0.2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8"/>
      <c r="M416" s="8"/>
    </row>
  </sheetData>
  <mergeCells count="242">
    <mergeCell ref="B11:D11"/>
    <mergeCell ref="B12:J12"/>
    <mergeCell ref="B13:B14"/>
    <mergeCell ref="C14:D14"/>
    <mergeCell ref="B15:D15"/>
    <mergeCell ref="B16:J16"/>
    <mergeCell ref="A1:K1"/>
    <mergeCell ref="A2:K2"/>
    <mergeCell ref="A3:K3"/>
    <mergeCell ref="A4:A68"/>
    <mergeCell ref="B4:J4"/>
    <mergeCell ref="K4:K68"/>
    <mergeCell ref="B5:D5"/>
    <mergeCell ref="B6:B10"/>
    <mergeCell ref="C6:C9"/>
    <mergeCell ref="C10:D10"/>
    <mergeCell ref="B17:B45"/>
    <mergeCell ref="C17:C19"/>
    <mergeCell ref="C20:D20"/>
    <mergeCell ref="C21:C28"/>
    <mergeCell ref="C29:D29"/>
    <mergeCell ref="C30:C36"/>
    <mergeCell ref="C37:D37"/>
    <mergeCell ref="C38:C44"/>
    <mergeCell ref="C45:D45"/>
    <mergeCell ref="B65:D65"/>
    <mergeCell ref="B66:J66"/>
    <mergeCell ref="B67:D67"/>
    <mergeCell ref="B68:J68"/>
    <mergeCell ref="A69:K69"/>
    <mergeCell ref="A70:K70"/>
    <mergeCell ref="B46:D46"/>
    <mergeCell ref="B47:J47"/>
    <mergeCell ref="B48:B64"/>
    <mergeCell ref="C48:C55"/>
    <mergeCell ref="D48:J48"/>
    <mergeCell ref="D50:J50"/>
    <mergeCell ref="D53:J53"/>
    <mergeCell ref="C56:D56"/>
    <mergeCell ref="C57:C63"/>
    <mergeCell ref="C64:D64"/>
    <mergeCell ref="A71:K71"/>
    <mergeCell ref="A72:K72"/>
    <mergeCell ref="A73:A137"/>
    <mergeCell ref="B73:J73"/>
    <mergeCell ref="K73:K137"/>
    <mergeCell ref="B74:D74"/>
    <mergeCell ref="B75:B79"/>
    <mergeCell ref="C75:C78"/>
    <mergeCell ref="C79:D79"/>
    <mergeCell ref="B80:D80"/>
    <mergeCell ref="C99:C105"/>
    <mergeCell ref="C106:D106"/>
    <mergeCell ref="C107:C113"/>
    <mergeCell ref="C114:D114"/>
    <mergeCell ref="B115:D115"/>
    <mergeCell ref="B116:J116"/>
    <mergeCell ref="B81:J81"/>
    <mergeCell ref="B82:B83"/>
    <mergeCell ref="C83:D83"/>
    <mergeCell ref="B84:D84"/>
    <mergeCell ref="B85:J85"/>
    <mergeCell ref="B86:B114"/>
    <mergeCell ref="C86:C88"/>
    <mergeCell ref="C89:D89"/>
    <mergeCell ref="C90:C97"/>
    <mergeCell ref="C98:D98"/>
    <mergeCell ref="B134:D134"/>
    <mergeCell ref="B135:J135"/>
    <mergeCell ref="B136:D136"/>
    <mergeCell ref="B137:J137"/>
    <mergeCell ref="A138:K138"/>
    <mergeCell ref="A139:K139"/>
    <mergeCell ref="B117:B133"/>
    <mergeCell ref="C117:C124"/>
    <mergeCell ref="D117:J117"/>
    <mergeCell ref="D119:J119"/>
    <mergeCell ref="D122:J122"/>
    <mergeCell ref="C125:D125"/>
    <mergeCell ref="C126:C132"/>
    <mergeCell ref="C133:D133"/>
    <mergeCell ref="A140:K140"/>
    <mergeCell ref="A141:K141"/>
    <mergeCell ref="A142:A206"/>
    <mergeCell ref="B142:J142"/>
    <mergeCell ref="K142:K206"/>
    <mergeCell ref="B143:D143"/>
    <mergeCell ref="B144:B148"/>
    <mergeCell ref="C144:C147"/>
    <mergeCell ref="C148:D148"/>
    <mergeCell ref="B149:D149"/>
    <mergeCell ref="C168:C174"/>
    <mergeCell ref="C175:D175"/>
    <mergeCell ref="C176:C182"/>
    <mergeCell ref="C183:D183"/>
    <mergeCell ref="B184:D184"/>
    <mergeCell ref="B185:J185"/>
    <mergeCell ref="B150:J150"/>
    <mergeCell ref="B151:B152"/>
    <mergeCell ref="C152:D152"/>
    <mergeCell ref="B153:D153"/>
    <mergeCell ref="B154:J154"/>
    <mergeCell ref="B155:B183"/>
    <mergeCell ref="C155:C157"/>
    <mergeCell ref="C158:D158"/>
    <mergeCell ref="C159:C166"/>
    <mergeCell ref="C167:D167"/>
    <mergeCell ref="B203:D203"/>
    <mergeCell ref="B204:J204"/>
    <mergeCell ref="B205:D205"/>
    <mergeCell ref="B206:J206"/>
    <mergeCell ref="A207:K207"/>
    <mergeCell ref="A208:K208"/>
    <mergeCell ref="B186:B202"/>
    <mergeCell ref="C186:C193"/>
    <mergeCell ref="D186:J186"/>
    <mergeCell ref="D188:J188"/>
    <mergeCell ref="D191:J191"/>
    <mergeCell ref="C194:D194"/>
    <mergeCell ref="C195:C201"/>
    <mergeCell ref="C202:D202"/>
    <mergeCell ref="A209:K209"/>
    <mergeCell ref="A210:K210"/>
    <mergeCell ref="A211:A275"/>
    <mergeCell ref="B211:J211"/>
    <mergeCell ref="K211:K275"/>
    <mergeCell ref="B212:D212"/>
    <mergeCell ref="B213:B217"/>
    <mergeCell ref="C213:C216"/>
    <mergeCell ref="C217:D217"/>
    <mergeCell ref="B218:D218"/>
    <mergeCell ref="C237:C243"/>
    <mergeCell ref="C244:D244"/>
    <mergeCell ref="C245:C251"/>
    <mergeCell ref="C252:D252"/>
    <mergeCell ref="B253:D253"/>
    <mergeCell ref="B254:J254"/>
    <mergeCell ref="B219:J219"/>
    <mergeCell ref="B220:B221"/>
    <mergeCell ref="C221:D221"/>
    <mergeCell ref="B222:D222"/>
    <mergeCell ref="B223:J223"/>
    <mergeCell ref="B224:B252"/>
    <mergeCell ref="C224:C226"/>
    <mergeCell ref="C227:D227"/>
    <mergeCell ref="C228:C235"/>
    <mergeCell ref="C236:D236"/>
    <mergeCell ref="B272:D272"/>
    <mergeCell ref="B273:J273"/>
    <mergeCell ref="B274:D274"/>
    <mergeCell ref="B275:J275"/>
    <mergeCell ref="A276:K276"/>
    <mergeCell ref="A277:K277"/>
    <mergeCell ref="B255:B271"/>
    <mergeCell ref="C255:C262"/>
    <mergeCell ref="D255:J255"/>
    <mergeCell ref="D257:J257"/>
    <mergeCell ref="D260:J260"/>
    <mergeCell ref="C263:D263"/>
    <mergeCell ref="C264:C270"/>
    <mergeCell ref="C271:D271"/>
    <mergeCell ref="A278:K278"/>
    <mergeCell ref="A279:K279"/>
    <mergeCell ref="A280:A344"/>
    <mergeCell ref="B280:J280"/>
    <mergeCell ref="K280:K344"/>
    <mergeCell ref="B281:D281"/>
    <mergeCell ref="B282:B286"/>
    <mergeCell ref="C282:C285"/>
    <mergeCell ref="C286:D286"/>
    <mergeCell ref="B287:D287"/>
    <mergeCell ref="C306:C312"/>
    <mergeCell ref="C313:D313"/>
    <mergeCell ref="C314:C320"/>
    <mergeCell ref="C321:D321"/>
    <mergeCell ref="B322:D322"/>
    <mergeCell ref="B323:J323"/>
    <mergeCell ref="B288:J288"/>
    <mergeCell ref="B289:B290"/>
    <mergeCell ref="C290:D290"/>
    <mergeCell ref="B291:D291"/>
    <mergeCell ref="B292:J292"/>
    <mergeCell ref="B293:B321"/>
    <mergeCell ref="C293:C295"/>
    <mergeCell ref="C296:D296"/>
    <mergeCell ref="C297:C304"/>
    <mergeCell ref="C305:D305"/>
    <mergeCell ref="B341:D341"/>
    <mergeCell ref="B342:J342"/>
    <mergeCell ref="B343:D343"/>
    <mergeCell ref="B344:J344"/>
    <mergeCell ref="A345:K345"/>
    <mergeCell ref="A346:K346"/>
    <mergeCell ref="B324:B340"/>
    <mergeCell ref="C324:C331"/>
    <mergeCell ref="D324:J324"/>
    <mergeCell ref="D326:J326"/>
    <mergeCell ref="D329:J329"/>
    <mergeCell ref="C332:D332"/>
    <mergeCell ref="C333:C339"/>
    <mergeCell ref="C340:D340"/>
    <mergeCell ref="A347:K347"/>
    <mergeCell ref="A348:K348"/>
    <mergeCell ref="A349:A413"/>
    <mergeCell ref="B349:J349"/>
    <mergeCell ref="K349:K413"/>
    <mergeCell ref="B350:D350"/>
    <mergeCell ref="B351:B355"/>
    <mergeCell ref="C351:C354"/>
    <mergeCell ref="C355:D355"/>
    <mergeCell ref="B356:D356"/>
    <mergeCell ref="C375:C381"/>
    <mergeCell ref="C382:D382"/>
    <mergeCell ref="C383:C389"/>
    <mergeCell ref="C390:D390"/>
    <mergeCell ref="B391:D391"/>
    <mergeCell ref="B392:J392"/>
    <mergeCell ref="B357:J357"/>
    <mergeCell ref="B358:B359"/>
    <mergeCell ref="C359:D359"/>
    <mergeCell ref="B360:D360"/>
    <mergeCell ref="B361:J361"/>
    <mergeCell ref="B362:B390"/>
    <mergeCell ref="C362:C364"/>
    <mergeCell ref="C365:D365"/>
    <mergeCell ref="C366:C373"/>
    <mergeCell ref="C374:D374"/>
    <mergeCell ref="A416:K416"/>
    <mergeCell ref="B410:D410"/>
    <mergeCell ref="B411:J411"/>
    <mergeCell ref="B412:D412"/>
    <mergeCell ref="B413:J413"/>
    <mergeCell ref="A414:K414"/>
    <mergeCell ref="A415:K415"/>
    <mergeCell ref="B393:B409"/>
    <mergeCell ref="C393:C400"/>
    <mergeCell ref="D393:J393"/>
    <mergeCell ref="D395:J395"/>
    <mergeCell ref="D398:J398"/>
    <mergeCell ref="C401:D401"/>
    <mergeCell ref="C402:C408"/>
    <mergeCell ref="C409:D409"/>
  </mergeCells>
  <pageMargins left="0.70866141732283472" right="0.70866141732283472" top="0.74803149606299213" bottom="0.74803149606299213" header="0.31496062992125984" footer="0.31496062992125984"/>
  <pageSetup paperSize="9" scale="48" fitToHeight="0" orientation="portrait" r:id="rId1"/>
  <rowBreaks count="5" manualBreakCount="5">
    <brk id="71" max="16383" man="1"/>
    <brk id="140" max="16383" man="1"/>
    <brk id="209" max="16383" man="1"/>
    <brk id="278" max="16383" man="1"/>
    <brk id="34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416"/>
  <sheetViews>
    <sheetView showGridLines="0" showRowColHeaders="0" zoomScale="70" zoomScaleNormal="70" workbookViewId="0">
      <selection activeCell="X85" sqref="X85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5" max="10" width="14.28515625" customWidth="1"/>
    <col min="11" max="11" width="2.85546875" customWidth="1"/>
  </cols>
  <sheetData>
    <row r="1" spans="1:13" ht="18" x14ac:dyDescent="0.25">
      <c r="A1" s="87" t="s">
        <v>106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  <c r="M1" s="1"/>
    </row>
    <row r="2" spans="1:13" ht="18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1"/>
      <c r="M2" s="1"/>
    </row>
    <row r="3" spans="1:13" x14ac:dyDescent="0.2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3" x14ac:dyDescent="0.2">
      <c r="A4" s="140"/>
      <c r="B4" s="138"/>
      <c r="C4" s="138"/>
      <c r="D4" s="138"/>
      <c r="E4" s="138"/>
      <c r="F4" s="138"/>
      <c r="G4" s="138"/>
      <c r="H4" s="138"/>
      <c r="I4" s="138"/>
      <c r="J4" s="138"/>
      <c r="K4" s="140"/>
    </row>
    <row r="5" spans="1:13" ht="57.75" customHeight="1" x14ac:dyDescent="0.2">
      <c r="A5" s="141"/>
      <c r="B5" s="126"/>
      <c r="C5" s="127"/>
      <c r="D5" s="128"/>
      <c r="E5" s="23" t="s">
        <v>105</v>
      </c>
      <c r="F5" s="23" t="s">
        <v>78</v>
      </c>
      <c r="G5" s="23" t="s">
        <v>77</v>
      </c>
      <c r="H5" s="23" t="s">
        <v>76</v>
      </c>
      <c r="I5" s="23" t="s">
        <v>75</v>
      </c>
      <c r="J5" s="23" t="s">
        <v>74</v>
      </c>
      <c r="K5" s="141"/>
    </row>
    <row r="6" spans="1:13" x14ac:dyDescent="0.2">
      <c r="A6" s="141"/>
      <c r="B6" s="119" t="s">
        <v>73</v>
      </c>
      <c r="C6" s="119" t="s">
        <v>73</v>
      </c>
      <c r="D6" s="26" t="s">
        <v>72</v>
      </c>
      <c r="E6" s="25">
        <v>1685.6621</v>
      </c>
      <c r="F6" s="25">
        <v>189.22380000000001</v>
      </c>
      <c r="G6" s="27">
        <v>35.764456628081</v>
      </c>
      <c r="H6" s="27">
        <v>24.757867420219</v>
      </c>
      <c r="I6" s="50" t="s">
        <v>116</v>
      </c>
      <c r="J6" s="28">
        <v>1878.1347000000001</v>
      </c>
      <c r="K6" s="141"/>
    </row>
    <row r="7" spans="1:13" x14ac:dyDescent="0.2">
      <c r="A7" s="141"/>
      <c r="B7" s="120"/>
      <c r="C7" s="120"/>
      <c r="D7" s="26" t="s">
        <v>71</v>
      </c>
      <c r="E7" s="25">
        <v>5821.3095000000003</v>
      </c>
      <c r="F7" s="25">
        <v>632.48569999999995</v>
      </c>
      <c r="G7" s="27">
        <v>35.784865168537003</v>
      </c>
      <c r="H7" s="27">
        <v>24.600934941849001</v>
      </c>
      <c r="I7" s="25">
        <v>20.4985</v>
      </c>
      <c r="J7" s="28">
        <v>6474.2937000000002</v>
      </c>
      <c r="K7" s="141"/>
    </row>
    <row r="8" spans="1:13" x14ac:dyDescent="0.2">
      <c r="A8" s="141"/>
      <c r="B8" s="120"/>
      <c r="C8" s="120"/>
      <c r="D8" s="26" t="s">
        <v>70</v>
      </c>
      <c r="E8" s="25">
        <v>7083.4917999999998</v>
      </c>
      <c r="F8" s="25">
        <v>218.36600000000001</v>
      </c>
      <c r="G8" s="27">
        <v>36.589695118847999</v>
      </c>
      <c r="H8" s="27">
        <v>23.279970797560001</v>
      </c>
      <c r="I8" s="25">
        <v>30.247699999999998</v>
      </c>
      <c r="J8" s="28">
        <v>7332.1054999999997</v>
      </c>
      <c r="K8" s="141"/>
    </row>
    <row r="9" spans="1:13" x14ac:dyDescent="0.2">
      <c r="A9" s="141"/>
      <c r="B9" s="120"/>
      <c r="C9" s="121"/>
      <c r="D9" s="26" t="s">
        <v>69</v>
      </c>
      <c r="E9" s="25">
        <v>266.74529999999999</v>
      </c>
      <c r="F9" s="25">
        <v>162.40459999999999</v>
      </c>
      <c r="G9" s="27">
        <v>25.234913059166999</v>
      </c>
      <c r="H9" s="27">
        <v>5.9110660403092004</v>
      </c>
      <c r="I9" s="25">
        <v>200.24719999999999</v>
      </c>
      <c r="J9" s="28">
        <v>629.39710000000002</v>
      </c>
      <c r="K9" s="141"/>
    </row>
    <row r="10" spans="1:13" x14ac:dyDescent="0.2">
      <c r="A10" s="141"/>
      <c r="B10" s="121"/>
      <c r="C10" s="135" t="s">
        <v>68</v>
      </c>
      <c r="D10" s="136"/>
      <c r="E10" s="28">
        <v>14857.208699999999</v>
      </c>
      <c r="F10" s="28">
        <v>1202.4801</v>
      </c>
      <c r="G10" s="29">
        <v>35.866496842052001</v>
      </c>
      <c r="H10" s="29">
        <v>21.861530789183</v>
      </c>
      <c r="I10" s="28">
        <v>254.2422</v>
      </c>
      <c r="J10" s="28">
        <v>16313.931</v>
      </c>
      <c r="K10" s="141"/>
    </row>
    <row r="11" spans="1:13" x14ac:dyDescent="0.2">
      <c r="A11" s="141"/>
      <c r="B11" s="137" t="s">
        <v>68</v>
      </c>
      <c r="C11" s="137"/>
      <c r="D11" s="136"/>
      <c r="E11" s="28">
        <v>14857.208699999999</v>
      </c>
      <c r="F11" s="28">
        <v>1202.4801</v>
      </c>
      <c r="G11" s="29">
        <v>35.866496842052001</v>
      </c>
      <c r="H11" s="29">
        <v>21.861530789183</v>
      </c>
      <c r="I11" s="28">
        <v>254.2422</v>
      </c>
      <c r="J11" s="28">
        <v>16313.931</v>
      </c>
      <c r="K11" s="141"/>
    </row>
    <row r="12" spans="1:13" x14ac:dyDescent="0.2">
      <c r="A12" s="141"/>
      <c r="B12" s="138"/>
      <c r="C12" s="138"/>
      <c r="D12" s="138"/>
      <c r="E12" s="138"/>
      <c r="F12" s="138"/>
      <c r="G12" s="138"/>
      <c r="H12" s="138"/>
      <c r="I12" s="138"/>
      <c r="J12" s="138"/>
      <c r="K12" s="141"/>
    </row>
    <row r="13" spans="1:13" x14ac:dyDescent="0.2">
      <c r="A13" s="141"/>
      <c r="B13" s="119" t="s">
        <v>67</v>
      </c>
      <c r="C13" s="26" t="s">
        <v>67</v>
      </c>
      <c r="D13" s="26" t="s">
        <v>67</v>
      </c>
      <c r="E13" s="25">
        <v>19556.733400000001</v>
      </c>
      <c r="F13" s="25">
        <v>18997.0834</v>
      </c>
      <c r="G13" s="27">
        <v>34.01523144219</v>
      </c>
      <c r="H13" s="27">
        <v>30.939636607992</v>
      </c>
      <c r="I13" s="25">
        <v>706.82889999999998</v>
      </c>
      <c r="J13" s="28">
        <v>39260.645700000001</v>
      </c>
      <c r="K13" s="141"/>
    </row>
    <row r="14" spans="1:13" x14ac:dyDescent="0.2">
      <c r="A14" s="141"/>
      <c r="B14" s="121"/>
      <c r="C14" s="135" t="s">
        <v>66</v>
      </c>
      <c r="D14" s="136"/>
      <c r="E14" s="28">
        <v>19556.733400000001</v>
      </c>
      <c r="F14" s="28">
        <v>18997.0834</v>
      </c>
      <c r="G14" s="29">
        <v>34.01523144219</v>
      </c>
      <c r="H14" s="29">
        <v>30.939636607992</v>
      </c>
      <c r="I14" s="28">
        <v>706.82889999999998</v>
      </c>
      <c r="J14" s="28">
        <v>39260.645700000001</v>
      </c>
      <c r="K14" s="141"/>
    </row>
    <row r="15" spans="1:13" x14ac:dyDescent="0.2">
      <c r="A15" s="141"/>
      <c r="B15" s="137" t="s">
        <v>66</v>
      </c>
      <c r="C15" s="137"/>
      <c r="D15" s="136"/>
      <c r="E15" s="28">
        <v>19556.733400000001</v>
      </c>
      <c r="F15" s="28">
        <v>18997.0834</v>
      </c>
      <c r="G15" s="29">
        <v>34.01523144219</v>
      </c>
      <c r="H15" s="29">
        <v>30.939636607992</v>
      </c>
      <c r="I15" s="28">
        <v>706.82889999999998</v>
      </c>
      <c r="J15" s="28">
        <v>39260.645700000001</v>
      </c>
      <c r="K15" s="141"/>
    </row>
    <row r="16" spans="1:13" x14ac:dyDescent="0.2">
      <c r="A16" s="141"/>
      <c r="B16" s="138"/>
      <c r="C16" s="138"/>
      <c r="D16" s="138"/>
      <c r="E16" s="138"/>
      <c r="F16" s="138"/>
      <c r="G16" s="138"/>
      <c r="H16" s="138"/>
      <c r="I16" s="138"/>
      <c r="J16" s="138"/>
      <c r="K16" s="141"/>
    </row>
    <row r="17" spans="1:11" ht="12.75" customHeight="1" x14ac:dyDescent="0.2">
      <c r="A17" s="141"/>
      <c r="B17" s="119" t="s">
        <v>65</v>
      </c>
      <c r="C17" s="119" t="s">
        <v>64</v>
      </c>
      <c r="D17" s="26" t="s">
        <v>63</v>
      </c>
      <c r="E17" s="25">
        <v>385.24529999999999</v>
      </c>
      <c r="F17" s="25">
        <v>79.8172</v>
      </c>
      <c r="G17" s="27">
        <v>35.799618878666998</v>
      </c>
      <c r="H17" s="27">
        <v>30.005865336795001</v>
      </c>
      <c r="I17" s="25">
        <v>0.1666</v>
      </c>
      <c r="J17" s="28">
        <v>465.22910000000002</v>
      </c>
      <c r="K17" s="141"/>
    </row>
    <row r="18" spans="1:11" x14ac:dyDescent="0.2">
      <c r="A18" s="141"/>
      <c r="B18" s="120"/>
      <c r="C18" s="120"/>
      <c r="D18" s="26" t="s">
        <v>62</v>
      </c>
      <c r="E18" s="25">
        <v>16.667000000000002</v>
      </c>
      <c r="F18" s="25">
        <v>7.1643999999999997</v>
      </c>
      <c r="G18" s="27">
        <v>33.191034864926003</v>
      </c>
      <c r="H18" s="27">
        <v>24.329996689184998</v>
      </c>
      <c r="I18" s="25">
        <v>0</v>
      </c>
      <c r="J18" s="28">
        <v>23.831399999999999</v>
      </c>
      <c r="K18" s="141"/>
    </row>
    <row r="19" spans="1:11" x14ac:dyDescent="0.2">
      <c r="A19" s="141"/>
      <c r="B19" s="120"/>
      <c r="C19" s="121"/>
      <c r="D19" s="26" t="s">
        <v>61</v>
      </c>
      <c r="E19" s="25">
        <v>64.412199999999999</v>
      </c>
      <c r="F19" s="25">
        <v>48.569699999999997</v>
      </c>
      <c r="G19" s="27">
        <v>29.848830931592001</v>
      </c>
      <c r="H19" s="27">
        <v>20.365088345821</v>
      </c>
      <c r="I19" s="50" t="s">
        <v>116</v>
      </c>
      <c r="J19" s="28">
        <v>115.23220000000001</v>
      </c>
      <c r="K19" s="141"/>
    </row>
    <row r="20" spans="1:11" x14ac:dyDescent="0.2">
      <c r="A20" s="141"/>
      <c r="B20" s="120"/>
      <c r="C20" s="135" t="s">
        <v>60</v>
      </c>
      <c r="D20" s="136"/>
      <c r="E20" s="28">
        <v>466.3245</v>
      </c>
      <c r="F20" s="28">
        <v>135.5513</v>
      </c>
      <c r="G20" s="29">
        <v>34.579271528229</v>
      </c>
      <c r="H20" s="29">
        <v>26.25146505028</v>
      </c>
      <c r="I20" s="53" t="s">
        <v>116</v>
      </c>
      <c r="J20" s="28">
        <v>604.29269999999997</v>
      </c>
      <c r="K20" s="141"/>
    </row>
    <row r="21" spans="1:11" ht="12.75" customHeight="1" x14ac:dyDescent="0.2">
      <c r="A21" s="141"/>
      <c r="B21" s="120"/>
      <c r="C21" s="119" t="s">
        <v>59</v>
      </c>
      <c r="D21" s="26" t="s">
        <v>58</v>
      </c>
      <c r="E21" s="25">
        <v>8.4990000000000006</v>
      </c>
      <c r="F21" s="25">
        <v>6.9138999999999999</v>
      </c>
      <c r="G21" s="27">
        <v>33.043876118706002</v>
      </c>
      <c r="H21" s="27">
        <v>28.180760240963998</v>
      </c>
      <c r="I21" s="25">
        <v>0.49980000000000002</v>
      </c>
      <c r="J21" s="28">
        <v>15.912699999999999</v>
      </c>
      <c r="K21" s="141"/>
    </row>
    <row r="22" spans="1:11" x14ac:dyDescent="0.2">
      <c r="A22" s="141"/>
      <c r="B22" s="120"/>
      <c r="C22" s="120"/>
      <c r="D22" s="26" t="s">
        <v>57</v>
      </c>
      <c r="E22" s="25">
        <v>4231.6432000000004</v>
      </c>
      <c r="F22" s="25">
        <v>1618.6823999999999</v>
      </c>
      <c r="G22" s="27">
        <v>34.512730910275998</v>
      </c>
      <c r="H22" s="27">
        <v>27.970112737415</v>
      </c>
      <c r="I22" s="25">
        <v>176.07919999999999</v>
      </c>
      <c r="J22" s="28">
        <v>6026.4048000000003</v>
      </c>
      <c r="K22" s="141"/>
    </row>
    <row r="23" spans="1:11" x14ac:dyDescent="0.2">
      <c r="A23" s="141"/>
      <c r="B23" s="120"/>
      <c r="C23" s="120"/>
      <c r="D23" s="26" t="s">
        <v>56</v>
      </c>
      <c r="E23" s="25">
        <v>603.82069999999999</v>
      </c>
      <c r="F23" s="25">
        <v>515.29100000000005</v>
      </c>
      <c r="G23" s="27">
        <v>34.670267158229002</v>
      </c>
      <c r="H23" s="27">
        <v>31.938010080110001</v>
      </c>
      <c r="I23" s="25">
        <v>6.9154</v>
      </c>
      <c r="J23" s="28">
        <v>1126.0271</v>
      </c>
      <c r="K23" s="141"/>
    </row>
    <row r="24" spans="1:11" x14ac:dyDescent="0.2">
      <c r="A24" s="141"/>
      <c r="B24" s="120"/>
      <c r="C24" s="120"/>
      <c r="D24" s="26" t="s">
        <v>55</v>
      </c>
      <c r="E24" s="25">
        <v>1188.3979999999999</v>
      </c>
      <c r="F24" s="25">
        <v>867.42740000000003</v>
      </c>
      <c r="G24" s="27">
        <v>34.570070886326</v>
      </c>
      <c r="H24" s="27">
        <v>31.237729313161999</v>
      </c>
      <c r="I24" s="25">
        <v>5.9164000000000003</v>
      </c>
      <c r="J24" s="28">
        <v>2061.7417999999998</v>
      </c>
      <c r="K24" s="141"/>
    </row>
    <row r="25" spans="1:11" x14ac:dyDescent="0.2">
      <c r="A25" s="141"/>
      <c r="B25" s="120"/>
      <c r="C25" s="120"/>
      <c r="D25" s="26" t="s">
        <v>54</v>
      </c>
      <c r="E25" s="25">
        <v>700.48810000000003</v>
      </c>
      <c r="F25" s="25">
        <v>994.3886</v>
      </c>
      <c r="G25" s="27">
        <v>32.866217140662997</v>
      </c>
      <c r="H25" s="27">
        <v>29.954211008502998</v>
      </c>
      <c r="I25" s="25">
        <v>75.332700000000003</v>
      </c>
      <c r="J25" s="28">
        <v>1770.2094</v>
      </c>
      <c r="K25" s="141"/>
    </row>
    <row r="26" spans="1:11" x14ac:dyDescent="0.2">
      <c r="A26" s="141"/>
      <c r="B26" s="120"/>
      <c r="C26" s="120"/>
      <c r="D26" s="26" t="s">
        <v>53</v>
      </c>
      <c r="E26" s="25">
        <v>114.49460000000001</v>
      </c>
      <c r="F26" s="25">
        <v>142.1403</v>
      </c>
      <c r="G26" s="27">
        <v>32.685720998586</v>
      </c>
      <c r="H26" s="27">
        <v>29.210551405196</v>
      </c>
      <c r="I26" s="25">
        <v>0.49980000000000002</v>
      </c>
      <c r="J26" s="28">
        <v>257.13470000000001</v>
      </c>
      <c r="K26" s="141"/>
    </row>
    <row r="27" spans="1:11" x14ac:dyDescent="0.2">
      <c r="A27" s="141"/>
      <c r="B27" s="120"/>
      <c r="C27" s="120"/>
      <c r="D27" s="26" t="s">
        <v>52</v>
      </c>
      <c r="E27" s="25">
        <v>1489.8228999999999</v>
      </c>
      <c r="F27" s="25">
        <v>286.72109999999998</v>
      </c>
      <c r="G27" s="27">
        <v>35.948084394634002</v>
      </c>
      <c r="H27" s="27">
        <v>30.482257297353001</v>
      </c>
      <c r="I27" s="25">
        <v>5.0826000000000002</v>
      </c>
      <c r="J27" s="28">
        <v>1781.6266000000001</v>
      </c>
      <c r="K27" s="141"/>
    </row>
    <row r="28" spans="1:11" x14ac:dyDescent="0.2">
      <c r="A28" s="141"/>
      <c r="B28" s="120"/>
      <c r="C28" s="121"/>
      <c r="D28" s="26" t="s">
        <v>51</v>
      </c>
      <c r="E28" s="25">
        <v>0</v>
      </c>
      <c r="F28" s="25">
        <v>0</v>
      </c>
      <c r="G28" s="25" t="s">
        <v>26</v>
      </c>
      <c r="H28" s="25" t="s">
        <v>26</v>
      </c>
      <c r="I28" s="25">
        <v>0</v>
      </c>
      <c r="J28" s="28">
        <v>0</v>
      </c>
      <c r="K28" s="141"/>
    </row>
    <row r="29" spans="1:11" x14ac:dyDescent="0.2">
      <c r="A29" s="141"/>
      <c r="B29" s="120"/>
      <c r="C29" s="135" t="s">
        <v>50</v>
      </c>
      <c r="D29" s="136"/>
      <c r="E29" s="28">
        <v>8337.1664999999994</v>
      </c>
      <c r="F29" s="28">
        <v>4431.5646999999999</v>
      </c>
      <c r="G29" s="29">
        <v>34.478428255022997</v>
      </c>
      <c r="H29" s="29">
        <v>29.718945201463001</v>
      </c>
      <c r="I29" s="28">
        <v>270.32589999999999</v>
      </c>
      <c r="J29" s="28">
        <v>13039.0571</v>
      </c>
      <c r="K29" s="141"/>
    </row>
    <row r="30" spans="1:11" ht="12.75" customHeight="1" x14ac:dyDescent="0.2">
      <c r="A30" s="141"/>
      <c r="B30" s="120"/>
      <c r="C30" s="119" t="s">
        <v>49</v>
      </c>
      <c r="D30" s="26" t="s">
        <v>48</v>
      </c>
      <c r="E30" s="25">
        <v>124.6627</v>
      </c>
      <c r="F30" s="25">
        <v>26.7408</v>
      </c>
      <c r="G30" s="27">
        <v>35.870096640038</v>
      </c>
      <c r="H30" s="27">
        <v>30.602610117872</v>
      </c>
      <c r="I30" s="25">
        <v>0</v>
      </c>
      <c r="J30" s="28">
        <v>151.40350000000001</v>
      </c>
      <c r="K30" s="141"/>
    </row>
    <row r="31" spans="1:11" x14ac:dyDescent="0.2">
      <c r="A31" s="141"/>
      <c r="B31" s="120"/>
      <c r="C31" s="120"/>
      <c r="D31" s="26" t="s">
        <v>47</v>
      </c>
      <c r="E31" s="25">
        <v>423.07870000000003</v>
      </c>
      <c r="F31" s="25">
        <v>299.56259999999997</v>
      </c>
      <c r="G31" s="27">
        <v>34.779344473862999</v>
      </c>
      <c r="H31" s="27">
        <v>31.609390210827002</v>
      </c>
      <c r="I31" s="50" t="s">
        <v>116</v>
      </c>
      <c r="J31" s="28">
        <v>723.22439999999995</v>
      </c>
      <c r="K31" s="141"/>
    </row>
    <row r="32" spans="1:11" x14ac:dyDescent="0.2">
      <c r="A32" s="141"/>
      <c r="B32" s="120"/>
      <c r="C32" s="120"/>
      <c r="D32" s="26" t="s">
        <v>46</v>
      </c>
      <c r="E32" s="50" t="s">
        <v>116</v>
      </c>
      <c r="F32" s="25">
        <v>18.078499999999998</v>
      </c>
      <c r="G32" s="27">
        <v>20.254882695069</v>
      </c>
      <c r="H32" s="27">
        <v>16.550273840749998</v>
      </c>
      <c r="I32" s="25">
        <v>0.1666</v>
      </c>
      <c r="J32" s="28">
        <v>22.244700000000002</v>
      </c>
      <c r="K32" s="141"/>
    </row>
    <row r="33" spans="1:11" x14ac:dyDescent="0.2">
      <c r="A33" s="141"/>
      <c r="B33" s="120"/>
      <c r="C33" s="120"/>
      <c r="D33" s="26" t="s">
        <v>45</v>
      </c>
      <c r="E33" s="25">
        <v>83.498500000000007</v>
      </c>
      <c r="F33" s="25">
        <v>27.2437</v>
      </c>
      <c r="G33" s="27">
        <v>35.338713267480998</v>
      </c>
      <c r="H33" s="27">
        <v>30.247079229693</v>
      </c>
      <c r="I33" s="25">
        <v>8.3299999999999999E-2</v>
      </c>
      <c r="J33" s="28">
        <v>110.82550000000001</v>
      </c>
      <c r="K33" s="141"/>
    </row>
    <row r="34" spans="1:11" x14ac:dyDescent="0.2">
      <c r="A34" s="141"/>
      <c r="B34" s="120"/>
      <c r="C34" s="120"/>
      <c r="D34" s="26" t="s">
        <v>44</v>
      </c>
      <c r="E34" s="25">
        <v>20.748100000000001</v>
      </c>
      <c r="F34" s="25">
        <v>31.993500000000001</v>
      </c>
      <c r="G34" s="27">
        <v>33.557454928557</v>
      </c>
      <c r="H34" s="27">
        <v>31.076429711347998</v>
      </c>
      <c r="I34" s="25">
        <v>0</v>
      </c>
      <c r="J34" s="28">
        <v>52.741599999999998</v>
      </c>
      <c r="K34" s="141"/>
    </row>
    <row r="35" spans="1:11" x14ac:dyDescent="0.2">
      <c r="A35" s="141"/>
      <c r="B35" s="120"/>
      <c r="C35" s="120"/>
      <c r="D35" s="26" t="s">
        <v>43</v>
      </c>
      <c r="E35" s="25">
        <v>11</v>
      </c>
      <c r="F35" s="25">
        <v>4.8314000000000004</v>
      </c>
      <c r="G35" s="27">
        <v>34.468735285572002</v>
      </c>
      <c r="H35" s="27">
        <v>28.705620689654999</v>
      </c>
      <c r="I35" s="25">
        <v>0</v>
      </c>
      <c r="J35" s="28">
        <v>15.8314</v>
      </c>
      <c r="K35" s="141"/>
    </row>
    <row r="36" spans="1:11" x14ac:dyDescent="0.2">
      <c r="A36" s="141"/>
      <c r="B36" s="120"/>
      <c r="C36" s="121"/>
      <c r="D36" s="26" t="s">
        <v>42</v>
      </c>
      <c r="E36" s="25">
        <v>0</v>
      </c>
      <c r="F36" s="25">
        <v>0</v>
      </c>
      <c r="G36" s="25" t="s">
        <v>26</v>
      </c>
      <c r="H36" s="25" t="s">
        <v>26</v>
      </c>
      <c r="I36" s="25">
        <v>0</v>
      </c>
      <c r="J36" s="28">
        <v>0</v>
      </c>
      <c r="K36" s="141"/>
    </row>
    <row r="37" spans="1:11" x14ac:dyDescent="0.2">
      <c r="A37" s="141"/>
      <c r="B37" s="120"/>
      <c r="C37" s="135" t="s">
        <v>41</v>
      </c>
      <c r="D37" s="136"/>
      <c r="E37" s="28">
        <v>666.98760000000004</v>
      </c>
      <c r="F37" s="28">
        <v>408.45049999999998</v>
      </c>
      <c r="G37" s="29">
        <v>34.627829587849</v>
      </c>
      <c r="H37" s="29">
        <v>30.709983120158</v>
      </c>
      <c r="I37" s="53" t="s">
        <v>116</v>
      </c>
      <c r="J37" s="28">
        <v>1076.2710999999999</v>
      </c>
      <c r="K37" s="141"/>
    </row>
    <row r="38" spans="1:11" x14ac:dyDescent="0.2">
      <c r="A38" s="141"/>
      <c r="B38" s="120"/>
      <c r="C38" s="119" t="s">
        <v>40</v>
      </c>
      <c r="D38" s="26" t="s">
        <v>39</v>
      </c>
      <c r="E38" s="50" t="s">
        <v>116</v>
      </c>
      <c r="F38" s="25">
        <v>4.9980000000000002</v>
      </c>
      <c r="G38" s="27">
        <v>31.546728571429</v>
      </c>
      <c r="H38" s="27">
        <v>29.36542</v>
      </c>
      <c r="I38" s="25">
        <v>0</v>
      </c>
      <c r="J38" s="28">
        <v>6.9972000000000003</v>
      </c>
      <c r="K38" s="141"/>
    </row>
    <row r="39" spans="1:11" x14ac:dyDescent="0.2">
      <c r="A39" s="141"/>
      <c r="B39" s="120"/>
      <c r="C39" s="120"/>
      <c r="D39" s="26" t="s">
        <v>38</v>
      </c>
      <c r="E39" s="25">
        <v>0</v>
      </c>
      <c r="F39" s="25">
        <v>0</v>
      </c>
      <c r="G39" s="25" t="s">
        <v>26</v>
      </c>
      <c r="H39" s="25" t="s">
        <v>26</v>
      </c>
      <c r="I39" s="25">
        <v>0</v>
      </c>
      <c r="J39" s="28">
        <v>0</v>
      </c>
      <c r="K39" s="141"/>
    </row>
    <row r="40" spans="1:11" x14ac:dyDescent="0.2">
      <c r="A40" s="141"/>
      <c r="B40" s="120"/>
      <c r="C40" s="120"/>
      <c r="D40" s="26" t="s">
        <v>37</v>
      </c>
      <c r="E40" s="25">
        <v>147.1653</v>
      </c>
      <c r="F40" s="25">
        <v>149.3272</v>
      </c>
      <c r="G40" s="27">
        <v>32.955256815163999</v>
      </c>
      <c r="H40" s="27">
        <v>28.969071818597001</v>
      </c>
      <c r="I40" s="25">
        <v>53.332500000000003</v>
      </c>
      <c r="J40" s="28">
        <v>349.82499999999999</v>
      </c>
      <c r="K40" s="141"/>
    </row>
    <row r="41" spans="1:11" x14ac:dyDescent="0.2">
      <c r="A41" s="141"/>
      <c r="B41" s="120"/>
      <c r="C41" s="120"/>
      <c r="D41" s="26" t="s">
        <v>36</v>
      </c>
      <c r="E41" s="25">
        <v>5002.5784000000003</v>
      </c>
      <c r="F41" s="25">
        <v>4067.0823999999998</v>
      </c>
      <c r="G41" s="27">
        <v>33.944516477743001</v>
      </c>
      <c r="H41" s="27">
        <v>30.185823444941999</v>
      </c>
      <c r="I41" s="25">
        <v>817.66589999999997</v>
      </c>
      <c r="J41" s="28">
        <v>9887.3266999999996</v>
      </c>
      <c r="K41" s="141"/>
    </row>
    <row r="42" spans="1:11" x14ac:dyDescent="0.2">
      <c r="A42" s="141"/>
      <c r="B42" s="120"/>
      <c r="C42" s="120"/>
      <c r="D42" s="26" t="s">
        <v>35</v>
      </c>
      <c r="E42" s="25">
        <v>15.7462</v>
      </c>
      <c r="F42" s="25">
        <v>13.33</v>
      </c>
      <c r="G42" s="27">
        <v>31.705542402033</v>
      </c>
      <c r="H42" s="27">
        <v>25.451409751688001</v>
      </c>
      <c r="I42" s="25">
        <v>8.9161000000000001</v>
      </c>
      <c r="J42" s="28">
        <v>37.9923</v>
      </c>
      <c r="K42" s="141"/>
    </row>
    <row r="43" spans="1:11" x14ac:dyDescent="0.2">
      <c r="A43" s="141"/>
      <c r="B43" s="120"/>
      <c r="C43" s="120"/>
      <c r="D43" s="26" t="s">
        <v>34</v>
      </c>
      <c r="E43" s="25">
        <v>215.66419999999999</v>
      </c>
      <c r="F43" s="25">
        <v>379.05489999999998</v>
      </c>
      <c r="G43" s="27">
        <v>32.060500905216998</v>
      </c>
      <c r="H43" s="27">
        <v>29.250160976418002</v>
      </c>
      <c r="I43" s="25">
        <v>91.749600000000001</v>
      </c>
      <c r="J43" s="28">
        <v>686.46870000000001</v>
      </c>
      <c r="K43" s="141"/>
    </row>
    <row r="44" spans="1:11" x14ac:dyDescent="0.2">
      <c r="A44" s="141"/>
      <c r="B44" s="120"/>
      <c r="C44" s="121"/>
      <c r="D44" s="26" t="s">
        <v>33</v>
      </c>
      <c r="E44" s="25">
        <v>69.081599999999995</v>
      </c>
      <c r="F44" s="25">
        <v>110.56619999999999</v>
      </c>
      <c r="G44" s="27">
        <v>20.761918498139</v>
      </c>
      <c r="H44" s="27">
        <v>10.616388932332001</v>
      </c>
      <c r="I44" s="25">
        <v>1039.3326999999999</v>
      </c>
      <c r="J44" s="28">
        <v>1218.9804999999999</v>
      </c>
      <c r="K44" s="141"/>
    </row>
    <row r="45" spans="1:11" x14ac:dyDescent="0.2">
      <c r="A45" s="141"/>
      <c r="B45" s="121"/>
      <c r="C45" s="135" t="s">
        <v>32</v>
      </c>
      <c r="D45" s="136"/>
      <c r="E45" s="28">
        <v>5452.2349000000004</v>
      </c>
      <c r="F45" s="28">
        <v>4724.3586999999998</v>
      </c>
      <c r="G45" s="29">
        <v>33.564834272387003</v>
      </c>
      <c r="H45" s="29">
        <v>29.600074171066002</v>
      </c>
      <c r="I45" s="28">
        <v>2010.9967999999999</v>
      </c>
      <c r="J45" s="28">
        <v>12187.590399999999</v>
      </c>
      <c r="K45" s="141"/>
    </row>
    <row r="46" spans="1:11" x14ac:dyDescent="0.2">
      <c r="A46" s="141"/>
      <c r="B46" s="137" t="s">
        <v>31</v>
      </c>
      <c r="C46" s="137"/>
      <c r="D46" s="136"/>
      <c r="E46" s="28">
        <v>14922.7135</v>
      </c>
      <c r="F46" s="28">
        <v>9699.9251999999997</v>
      </c>
      <c r="G46" s="29">
        <v>34.109828131534002</v>
      </c>
      <c r="H46" s="29">
        <v>29.654323992277</v>
      </c>
      <c r="I46" s="28">
        <v>2284.5726</v>
      </c>
      <c r="J46" s="28">
        <v>26907.211299999999</v>
      </c>
      <c r="K46" s="141"/>
    </row>
    <row r="47" spans="1:11" x14ac:dyDescent="0.2">
      <c r="A47" s="141"/>
      <c r="B47" s="140"/>
      <c r="C47" s="140"/>
      <c r="D47" s="140"/>
      <c r="E47" s="140"/>
      <c r="F47" s="140"/>
      <c r="G47" s="140"/>
      <c r="H47" s="140"/>
      <c r="I47" s="140"/>
      <c r="J47" s="140"/>
      <c r="K47" s="141"/>
    </row>
    <row r="48" spans="1:11" ht="12.75" customHeight="1" x14ac:dyDescent="0.2">
      <c r="A48" s="141"/>
      <c r="B48" s="119" t="s">
        <v>30</v>
      </c>
      <c r="C48" s="119" t="s">
        <v>29</v>
      </c>
      <c r="D48" s="76" t="s">
        <v>28</v>
      </c>
      <c r="E48" s="77"/>
      <c r="F48" s="77"/>
      <c r="G48" s="77"/>
      <c r="H48" s="77"/>
      <c r="I48" s="77"/>
      <c r="J48" s="77"/>
      <c r="K48" s="141"/>
    </row>
    <row r="49" spans="1:11" x14ac:dyDescent="0.2">
      <c r="A49" s="141"/>
      <c r="B49" s="120"/>
      <c r="C49" s="120"/>
      <c r="D49" s="26" t="s">
        <v>27</v>
      </c>
      <c r="E49" s="25">
        <v>1061.6612</v>
      </c>
      <c r="F49" s="25">
        <v>398.38479999999998</v>
      </c>
      <c r="G49" s="27">
        <v>34.755865464506002</v>
      </c>
      <c r="H49" s="27">
        <v>28.664255434594999</v>
      </c>
      <c r="I49" s="50" t="s">
        <v>116</v>
      </c>
      <c r="J49" s="28">
        <v>1463.2119</v>
      </c>
      <c r="K49" s="141"/>
    </row>
    <row r="50" spans="1:11" x14ac:dyDescent="0.2">
      <c r="A50" s="141"/>
      <c r="B50" s="120"/>
      <c r="C50" s="120"/>
      <c r="D50" s="78" t="s">
        <v>25</v>
      </c>
      <c r="E50" s="79"/>
      <c r="F50" s="79"/>
      <c r="G50" s="79"/>
      <c r="H50" s="79"/>
      <c r="I50" s="79"/>
      <c r="J50" s="79"/>
      <c r="K50" s="141"/>
    </row>
    <row r="51" spans="1:11" x14ac:dyDescent="0.2">
      <c r="A51" s="141"/>
      <c r="B51" s="120"/>
      <c r="C51" s="120"/>
      <c r="D51" s="26" t="s">
        <v>24</v>
      </c>
      <c r="E51" s="25">
        <v>306.49430000000001</v>
      </c>
      <c r="F51" s="25">
        <v>146.4838</v>
      </c>
      <c r="G51" s="27">
        <v>34.197952528786999</v>
      </c>
      <c r="H51" s="27">
        <v>28.335109140943</v>
      </c>
      <c r="I51" s="25">
        <v>113.4157</v>
      </c>
      <c r="J51" s="28">
        <v>566.39380000000006</v>
      </c>
      <c r="K51" s="141"/>
    </row>
    <row r="52" spans="1:11" x14ac:dyDescent="0.2">
      <c r="A52" s="141"/>
      <c r="B52" s="120"/>
      <c r="C52" s="120"/>
      <c r="D52" s="26" t="s">
        <v>23</v>
      </c>
      <c r="E52" s="25">
        <v>318.1558</v>
      </c>
      <c r="F52" s="25">
        <v>182.7225</v>
      </c>
      <c r="G52" s="27">
        <v>34.449242090303997</v>
      </c>
      <c r="H52" s="27">
        <v>29.989640470112001</v>
      </c>
      <c r="I52" s="50" t="s">
        <v>116</v>
      </c>
      <c r="J52" s="28">
        <v>501.96120000000002</v>
      </c>
      <c r="K52" s="141"/>
    </row>
    <row r="53" spans="1:11" x14ac:dyDescent="0.2">
      <c r="A53" s="141"/>
      <c r="B53" s="120"/>
      <c r="C53" s="120"/>
      <c r="D53" s="78" t="s">
        <v>22</v>
      </c>
      <c r="E53" s="79"/>
      <c r="F53" s="79"/>
      <c r="G53" s="79"/>
      <c r="H53" s="79"/>
      <c r="I53" s="79"/>
      <c r="J53" s="79"/>
      <c r="K53" s="141"/>
    </row>
    <row r="54" spans="1:11" x14ac:dyDescent="0.2">
      <c r="A54" s="141"/>
      <c r="B54" s="120"/>
      <c r="C54" s="120"/>
      <c r="D54" s="26" t="s">
        <v>21</v>
      </c>
      <c r="E54" s="25">
        <v>5482.6480000000001</v>
      </c>
      <c r="F54" s="25">
        <v>3801.8038999999999</v>
      </c>
      <c r="G54" s="27">
        <v>34.625145295311</v>
      </c>
      <c r="H54" s="27">
        <v>31.174792367110001</v>
      </c>
      <c r="I54" s="25">
        <v>90.746300000000005</v>
      </c>
      <c r="J54" s="28">
        <v>9375.1982000000007</v>
      </c>
      <c r="K54" s="141"/>
    </row>
    <row r="55" spans="1:11" x14ac:dyDescent="0.2">
      <c r="A55" s="141"/>
      <c r="B55" s="120"/>
      <c r="C55" s="121"/>
      <c r="D55" s="26" t="s">
        <v>20</v>
      </c>
      <c r="E55" s="25">
        <v>2230.7422999999999</v>
      </c>
      <c r="F55" s="25">
        <v>96.648799999999994</v>
      </c>
      <c r="G55" s="27">
        <v>36.354447511842999</v>
      </c>
      <c r="H55" s="27">
        <v>21.454508327884</v>
      </c>
      <c r="I55" s="25">
        <v>84.413700000000006</v>
      </c>
      <c r="J55" s="28">
        <v>2411.8047999999999</v>
      </c>
      <c r="K55" s="141"/>
    </row>
    <row r="56" spans="1:11" x14ac:dyDescent="0.2">
      <c r="A56" s="141"/>
      <c r="B56" s="120"/>
      <c r="C56" s="135" t="s">
        <v>19</v>
      </c>
      <c r="D56" s="136"/>
      <c r="E56" s="28">
        <v>9399.7016000000003</v>
      </c>
      <c r="F56" s="28">
        <v>4626.0438000000004</v>
      </c>
      <c r="G56" s="29">
        <v>34.905629852098002</v>
      </c>
      <c r="H56" s="29">
        <v>30.618780543559001</v>
      </c>
      <c r="I56" s="28">
        <v>292.8245</v>
      </c>
      <c r="J56" s="28">
        <v>14318.5699</v>
      </c>
      <c r="K56" s="141"/>
    </row>
    <row r="57" spans="1:11" x14ac:dyDescent="0.2">
      <c r="A57" s="141"/>
      <c r="B57" s="120"/>
      <c r="C57" s="119" t="s">
        <v>12</v>
      </c>
      <c r="D57" s="26" t="s">
        <v>18</v>
      </c>
      <c r="E57" s="25">
        <v>5495.1733000000004</v>
      </c>
      <c r="F57" s="25">
        <v>1713.5105000000001</v>
      </c>
      <c r="G57" s="27">
        <v>34.311284864953997</v>
      </c>
      <c r="H57" s="27">
        <v>25.616959868154002</v>
      </c>
      <c r="I57" s="25">
        <v>332.74639999999999</v>
      </c>
      <c r="J57" s="28">
        <v>7541.4301999999998</v>
      </c>
      <c r="K57" s="141"/>
    </row>
    <row r="58" spans="1:11" x14ac:dyDescent="0.2">
      <c r="A58" s="141"/>
      <c r="B58" s="120"/>
      <c r="C58" s="120"/>
      <c r="D58" s="26" t="s">
        <v>17</v>
      </c>
      <c r="E58" s="25">
        <v>998.05830000000003</v>
      </c>
      <c r="F58" s="25">
        <v>157.04409999999999</v>
      </c>
      <c r="G58" s="27">
        <v>34.745681461080999</v>
      </c>
      <c r="H58" s="27">
        <v>20.366870970510998</v>
      </c>
      <c r="I58" s="25">
        <v>15.414199999999999</v>
      </c>
      <c r="J58" s="28">
        <v>1170.5165999999999</v>
      </c>
      <c r="K58" s="141"/>
    </row>
    <row r="59" spans="1:11" x14ac:dyDescent="0.2">
      <c r="A59" s="141"/>
      <c r="B59" s="120"/>
      <c r="C59" s="120"/>
      <c r="D59" s="26" t="s">
        <v>16</v>
      </c>
      <c r="E59" s="25">
        <v>1125.5586000000001</v>
      </c>
      <c r="F59" s="25">
        <v>274.21510000000001</v>
      </c>
      <c r="G59" s="27">
        <v>35.837576821646003</v>
      </c>
      <c r="H59" s="27">
        <v>31.058932959381</v>
      </c>
      <c r="I59" s="25">
        <v>12.498799999999999</v>
      </c>
      <c r="J59" s="28">
        <v>1412.2725</v>
      </c>
      <c r="K59" s="141"/>
    </row>
    <row r="60" spans="1:11" x14ac:dyDescent="0.2">
      <c r="A60" s="141"/>
      <c r="B60" s="120"/>
      <c r="C60" s="120"/>
      <c r="D60" s="26" t="s">
        <v>15</v>
      </c>
      <c r="E60" s="25">
        <v>2110.7390999999998</v>
      </c>
      <c r="F60" s="25">
        <v>2277.3714</v>
      </c>
      <c r="G60" s="27">
        <v>29.023648729451999</v>
      </c>
      <c r="H60" s="27">
        <v>21.630916695459</v>
      </c>
      <c r="I60" s="25">
        <v>373.08190000000002</v>
      </c>
      <c r="J60" s="28">
        <v>4761.1923999999999</v>
      </c>
      <c r="K60" s="141"/>
    </row>
    <row r="61" spans="1:11" x14ac:dyDescent="0.2">
      <c r="A61" s="141"/>
      <c r="B61" s="120"/>
      <c r="C61" s="120"/>
      <c r="D61" s="26" t="s">
        <v>14</v>
      </c>
      <c r="E61" s="25">
        <v>2390.4791</v>
      </c>
      <c r="F61" s="25">
        <v>922.9307</v>
      </c>
      <c r="G61" s="27">
        <v>34.739606988429003</v>
      </c>
      <c r="H61" s="27">
        <v>28.88497212587</v>
      </c>
      <c r="I61" s="25">
        <v>267.66410000000002</v>
      </c>
      <c r="J61" s="28">
        <v>3581.0738999999999</v>
      </c>
      <c r="K61" s="141"/>
    </row>
    <row r="62" spans="1:11" x14ac:dyDescent="0.2">
      <c r="A62" s="141"/>
      <c r="B62" s="120"/>
      <c r="C62" s="120"/>
      <c r="D62" s="26" t="s">
        <v>13</v>
      </c>
      <c r="E62" s="25">
        <v>253.9744</v>
      </c>
      <c r="F62" s="25">
        <v>18.159400000000002</v>
      </c>
      <c r="G62" s="27">
        <v>36.588341023643999</v>
      </c>
      <c r="H62" s="27">
        <v>30.830945871560001</v>
      </c>
      <c r="I62" s="25">
        <v>0</v>
      </c>
      <c r="J62" s="28">
        <v>272.13380000000001</v>
      </c>
      <c r="K62" s="141"/>
    </row>
    <row r="63" spans="1:11" x14ac:dyDescent="0.2">
      <c r="A63" s="141"/>
      <c r="B63" s="120"/>
      <c r="C63" s="121"/>
      <c r="D63" s="26" t="s">
        <v>12</v>
      </c>
      <c r="E63" s="25">
        <v>2251.2871</v>
      </c>
      <c r="F63" s="25">
        <v>217.86449999999999</v>
      </c>
      <c r="G63" s="27">
        <v>35.635254019777001</v>
      </c>
      <c r="H63" s="27">
        <v>21.532749848369001</v>
      </c>
      <c r="I63" s="25">
        <v>147.4949</v>
      </c>
      <c r="J63" s="28">
        <v>2616.6464999999998</v>
      </c>
      <c r="K63" s="141"/>
    </row>
    <row r="64" spans="1:11" x14ac:dyDescent="0.2">
      <c r="A64" s="141"/>
      <c r="B64" s="121"/>
      <c r="C64" s="135" t="s">
        <v>11</v>
      </c>
      <c r="D64" s="136"/>
      <c r="E64" s="28">
        <v>14625.269899999999</v>
      </c>
      <c r="F64" s="28">
        <v>5581.0956999999999</v>
      </c>
      <c r="G64" s="29">
        <v>33.556248316847999</v>
      </c>
      <c r="H64" s="29">
        <v>24.508056165444</v>
      </c>
      <c r="I64" s="28">
        <v>1148.9003</v>
      </c>
      <c r="J64" s="28">
        <v>21355.265899999999</v>
      </c>
      <c r="K64" s="141"/>
    </row>
    <row r="65" spans="1:13" x14ac:dyDescent="0.2">
      <c r="A65" s="141"/>
      <c r="B65" s="137" t="s">
        <v>10</v>
      </c>
      <c r="C65" s="137"/>
      <c r="D65" s="136"/>
      <c r="E65" s="28">
        <v>24024.9715</v>
      </c>
      <c r="F65" s="28">
        <v>10207.139499999999</v>
      </c>
      <c r="G65" s="29">
        <v>34.109123418849997</v>
      </c>
      <c r="H65" s="29">
        <v>27.277537137355001</v>
      </c>
      <c r="I65" s="28">
        <v>1441.7248</v>
      </c>
      <c r="J65" s="28">
        <v>35673.835800000001</v>
      </c>
      <c r="K65" s="141"/>
    </row>
    <row r="66" spans="1:13" x14ac:dyDescent="0.2">
      <c r="A66" s="141"/>
      <c r="B66" s="138"/>
      <c r="C66" s="138"/>
      <c r="D66" s="138"/>
      <c r="E66" s="138"/>
      <c r="F66" s="138"/>
      <c r="G66" s="138"/>
      <c r="H66" s="138"/>
      <c r="I66" s="138"/>
      <c r="J66" s="138"/>
      <c r="K66" s="141"/>
    </row>
    <row r="67" spans="1:13" x14ac:dyDescent="0.2">
      <c r="A67" s="141"/>
      <c r="B67" s="137" t="s">
        <v>9</v>
      </c>
      <c r="C67" s="137"/>
      <c r="D67" s="136"/>
      <c r="E67" s="28">
        <v>73361.627099999998</v>
      </c>
      <c r="F67" s="28">
        <v>40106.628199999999</v>
      </c>
      <c r="G67" s="29">
        <v>34.326103296046</v>
      </c>
      <c r="H67" s="29">
        <v>29.424594314221</v>
      </c>
      <c r="I67" s="28">
        <v>4687.3684999999996</v>
      </c>
      <c r="J67" s="28">
        <v>118155.6238</v>
      </c>
      <c r="K67" s="141"/>
    </row>
    <row r="68" spans="1:13" x14ac:dyDescent="0.2">
      <c r="A68" s="142"/>
      <c r="B68" s="139"/>
      <c r="C68" s="139"/>
      <c r="D68" s="139"/>
      <c r="E68" s="139"/>
      <c r="F68" s="139"/>
      <c r="G68" s="139"/>
      <c r="H68" s="139"/>
      <c r="I68" s="139"/>
      <c r="J68" s="139"/>
      <c r="K68" s="142"/>
    </row>
    <row r="69" spans="1:13" x14ac:dyDescent="0.2">
      <c r="A69" s="113" t="s">
        <v>101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9"/>
      <c r="M69" s="9"/>
    </row>
    <row r="70" spans="1:13" x14ac:dyDescent="0.2">
      <c r="A70" s="67" t="s">
        <v>86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10"/>
      <c r="M70" s="10"/>
    </row>
    <row r="71" spans="1:13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24"/>
      <c r="M71" s="24"/>
    </row>
    <row r="72" spans="1:13" x14ac:dyDescent="0.2">
      <c r="A72" s="89" t="s">
        <v>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</row>
    <row r="73" spans="1:13" x14ac:dyDescent="0.2">
      <c r="A73" s="140"/>
      <c r="B73" s="138"/>
      <c r="C73" s="138"/>
      <c r="D73" s="138"/>
      <c r="E73" s="138"/>
      <c r="F73" s="138"/>
      <c r="G73" s="138"/>
      <c r="H73" s="138"/>
      <c r="I73" s="138"/>
      <c r="J73" s="138"/>
      <c r="K73" s="140"/>
    </row>
    <row r="74" spans="1:13" ht="51" x14ac:dyDescent="0.2">
      <c r="A74" s="141"/>
      <c r="B74" s="126"/>
      <c r="C74" s="127"/>
      <c r="D74" s="128"/>
      <c r="E74" s="23" t="s">
        <v>105</v>
      </c>
      <c r="F74" s="23" t="s">
        <v>78</v>
      </c>
      <c r="G74" s="23" t="s">
        <v>77</v>
      </c>
      <c r="H74" s="23" t="s">
        <v>76</v>
      </c>
      <c r="I74" s="23" t="s">
        <v>75</v>
      </c>
      <c r="J74" s="23" t="s">
        <v>74</v>
      </c>
      <c r="K74" s="141"/>
    </row>
    <row r="75" spans="1:13" x14ac:dyDescent="0.2">
      <c r="A75" s="141"/>
      <c r="B75" s="119" t="s">
        <v>73</v>
      </c>
      <c r="C75" s="119" t="s">
        <v>73</v>
      </c>
      <c r="D75" s="31" t="s">
        <v>72</v>
      </c>
      <c r="E75" s="30">
        <v>188.0829</v>
      </c>
      <c r="F75" s="30">
        <v>16.583200000000001</v>
      </c>
      <c r="G75" s="32">
        <v>36.063526778640998</v>
      </c>
      <c r="H75" s="32">
        <v>25.442259517463</v>
      </c>
      <c r="I75" s="50" t="s">
        <v>116</v>
      </c>
      <c r="J75" s="33">
        <v>205.24930000000001</v>
      </c>
      <c r="K75" s="141"/>
    </row>
    <row r="76" spans="1:13" x14ac:dyDescent="0.2">
      <c r="A76" s="141"/>
      <c r="B76" s="120"/>
      <c r="C76" s="120"/>
      <c r="D76" s="31" t="s">
        <v>71</v>
      </c>
      <c r="E76" s="30">
        <v>520.00080000000003</v>
      </c>
      <c r="F76" s="30">
        <v>53.491999999999997</v>
      </c>
      <c r="G76" s="32">
        <v>35.703756513420998</v>
      </c>
      <c r="H76" s="32">
        <v>23.102850770208999</v>
      </c>
      <c r="I76" s="50" t="s">
        <v>116</v>
      </c>
      <c r="J76" s="33">
        <v>576.65959999999995</v>
      </c>
      <c r="K76" s="141"/>
    </row>
    <row r="77" spans="1:13" x14ac:dyDescent="0.2">
      <c r="A77" s="141"/>
      <c r="B77" s="120"/>
      <c r="C77" s="120"/>
      <c r="D77" s="31" t="s">
        <v>70</v>
      </c>
      <c r="E77" s="30">
        <v>563.50019999999995</v>
      </c>
      <c r="F77" s="30">
        <v>12.3301</v>
      </c>
      <c r="G77" s="32">
        <v>36.673405196375001</v>
      </c>
      <c r="H77" s="32">
        <v>21.747635157055001</v>
      </c>
      <c r="I77" s="50" t="s">
        <v>116</v>
      </c>
      <c r="J77" s="33">
        <v>577.49670000000003</v>
      </c>
      <c r="K77" s="141"/>
    </row>
    <row r="78" spans="1:13" x14ac:dyDescent="0.2">
      <c r="A78" s="141"/>
      <c r="B78" s="120"/>
      <c r="C78" s="121"/>
      <c r="D78" s="31" t="s">
        <v>69</v>
      </c>
      <c r="E78" s="30">
        <v>50.833100000000002</v>
      </c>
      <c r="F78" s="50" t="s">
        <v>116</v>
      </c>
      <c r="G78" s="32">
        <v>36.312339293774997</v>
      </c>
      <c r="H78" s="32">
        <v>20.770155555555998</v>
      </c>
      <c r="I78" s="30">
        <v>22.082999999999998</v>
      </c>
      <c r="J78" s="33">
        <v>75.165199999999999</v>
      </c>
      <c r="K78" s="141"/>
    </row>
    <row r="79" spans="1:13" x14ac:dyDescent="0.2">
      <c r="A79" s="141"/>
      <c r="B79" s="121"/>
      <c r="C79" s="135" t="s">
        <v>68</v>
      </c>
      <c r="D79" s="136"/>
      <c r="E79" s="33">
        <v>1322.4169999999999</v>
      </c>
      <c r="F79" s="33">
        <v>84.654399999999995</v>
      </c>
      <c r="G79" s="34">
        <v>36.175865307574</v>
      </c>
      <c r="H79" s="34">
        <v>23.301759206137</v>
      </c>
      <c r="I79" s="33">
        <v>27.499400000000001</v>
      </c>
      <c r="J79" s="33">
        <v>1434.5708</v>
      </c>
      <c r="K79" s="141"/>
    </row>
    <row r="80" spans="1:13" x14ac:dyDescent="0.2">
      <c r="A80" s="141"/>
      <c r="B80" s="137" t="s">
        <v>68</v>
      </c>
      <c r="C80" s="137"/>
      <c r="D80" s="136"/>
      <c r="E80" s="33">
        <v>1322.4169999999999</v>
      </c>
      <c r="F80" s="33">
        <v>84.654399999999995</v>
      </c>
      <c r="G80" s="34">
        <v>36.175865307574</v>
      </c>
      <c r="H80" s="34">
        <v>23.301759206137</v>
      </c>
      <c r="I80" s="33">
        <v>27.499400000000001</v>
      </c>
      <c r="J80" s="33">
        <v>1434.5708</v>
      </c>
      <c r="K80" s="141"/>
    </row>
    <row r="81" spans="1:11" x14ac:dyDescent="0.2">
      <c r="A81" s="141"/>
      <c r="B81" s="138"/>
      <c r="C81" s="138"/>
      <c r="D81" s="138"/>
      <c r="E81" s="138"/>
      <c r="F81" s="138"/>
      <c r="G81" s="138"/>
      <c r="H81" s="138"/>
      <c r="I81" s="138"/>
      <c r="J81" s="138"/>
      <c r="K81" s="141"/>
    </row>
    <row r="82" spans="1:11" x14ac:dyDescent="0.2">
      <c r="A82" s="141"/>
      <c r="B82" s="119" t="s">
        <v>67</v>
      </c>
      <c r="C82" s="31" t="s">
        <v>67</v>
      </c>
      <c r="D82" s="31" t="s">
        <v>67</v>
      </c>
      <c r="E82" s="30">
        <v>2486.4976999999999</v>
      </c>
      <c r="F82" s="30">
        <v>1478.9707000000001</v>
      </c>
      <c r="G82" s="32">
        <v>34.721384697963998</v>
      </c>
      <c r="H82" s="32">
        <v>30.890496291792999</v>
      </c>
      <c r="I82" s="30">
        <v>54.249899999999997</v>
      </c>
      <c r="J82" s="33">
        <v>4019.7183</v>
      </c>
      <c r="K82" s="141"/>
    </row>
    <row r="83" spans="1:11" x14ac:dyDescent="0.2">
      <c r="A83" s="141"/>
      <c r="B83" s="121"/>
      <c r="C83" s="135" t="s">
        <v>66</v>
      </c>
      <c r="D83" s="136"/>
      <c r="E83" s="33">
        <v>2486.4976999999999</v>
      </c>
      <c r="F83" s="33">
        <v>1478.9707000000001</v>
      </c>
      <c r="G83" s="34">
        <v>34.721384697963998</v>
      </c>
      <c r="H83" s="34">
        <v>30.890496291792999</v>
      </c>
      <c r="I83" s="33">
        <v>54.249899999999997</v>
      </c>
      <c r="J83" s="33">
        <v>4019.7183</v>
      </c>
      <c r="K83" s="141"/>
    </row>
    <row r="84" spans="1:11" x14ac:dyDescent="0.2">
      <c r="A84" s="141"/>
      <c r="B84" s="137" t="s">
        <v>66</v>
      </c>
      <c r="C84" s="137"/>
      <c r="D84" s="136"/>
      <c r="E84" s="33">
        <v>2486.4976999999999</v>
      </c>
      <c r="F84" s="33">
        <v>1478.9707000000001</v>
      </c>
      <c r="G84" s="34">
        <v>34.721384697963998</v>
      </c>
      <c r="H84" s="34">
        <v>30.890496291792999</v>
      </c>
      <c r="I84" s="33">
        <v>54.249899999999997</v>
      </c>
      <c r="J84" s="33">
        <v>4019.7183</v>
      </c>
      <c r="K84" s="141"/>
    </row>
    <row r="85" spans="1:11" x14ac:dyDescent="0.2">
      <c r="A85" s="141"/>
      <c r="B85" s="138"/>
      <c r="C85" s="138"/>
      <c r="D85" s="138"/>
      <c r="E85" s="138"/>
      <c r="F85" s="138"/>
      <c r="G85" s="138"/>
      <c r="H85" s="138"/>
      <c r="I85" s="138"/>
      <c r="J85" s="138"/>
      <c r="K85" s="141"/>
    </row>
    <row r="86" spans="1:11" ht="12.75" customHeight="1" x14ac:dyDescent="0.2">
      <c r="A86" s="141"/>
      <c r="B86" s="119" t="s">
        <v>65</v>
      </c>
      <c r="C86" s="119" t="s">
        <v>64</v>
      </c>
      <c r="D86" s="31" t="s">
        <v>63</v>
      </c>
      <c r="E86" s="30">
        <v>28.832999999999998</v>
      </c>
      <c r="F86" s="30">
        <v>5.8322000000000003</v>
      </c>
      <c r="G86" s="32">
        <v>35.779016608009997</v>
      </c>
      <c r="H86" s="32">
        <v>29.742767141045</v>
      </c>
      <c r="I86" s="30">
        <v>0</v>
      </c>
      <c r="J86" s="33">
        <v>34.665199999999999</v>
      </c>
      <c r="K86" s="141"/>
    </row>
    <row r="87" spans="1:11" x14ac:dyDescent="0.2">
      <c r="A87" s="141"/>
      <c r="B87" s="120"/>
      <c r="C87" s="120"/>
      <c r="D87" s="31" t="s">
        <v>62</v>
      </c>
      <c r="E87" s="30">
        <v>0</v>
      </c>
      <c r="F87" s="30">
        <v>0</v>
      </c>
      <c r="G87" s="30" t="s">
        <v>26</v>
      </c>
      <c r="H87" s="30" t="s">
        <v>26</v>
      </c>
      <c r="I87" s="30">
        <v>0</v>
      </c>
      <c r="J87" s="33">
        <v>0</v>
      </c>
      <c r="K87" s="141"/>
    </row>
    <row r="88" spans="1:11" x14ac:dyDescent="0.2">
      <c r="A88" s="141"/>
      <c r="B88" s="120"/>
      <c r="C88" s="121"/>
      <c r="D88" s="31" t="s">
        <v>61</v>
      </c>
      <c r="E88" s="30">
        <v>12.0832</v>
      </c>
      <c r="F88" s="30">
        <v>0.3332</v>
      </c>
      <c r="G88" s="32">
        <v>36.205669920428001</v>
      </c>
      <c r="H88" s="32">
        <v>7.4</v>
      </c>
      <c r="I88" s="30">
        <v>0</v>
      </c>
      <c r="J88" s="33">
        <v>12.416399999999999</v>
      </c>
      <c r="K88" s="141"/>
    </row>
    <row r="89" spans="1:11" x14ac:dyDescent="0.2">
      <c r="A89" s="141"/>
      <c r="B89" s="120"/>
      <c r="C89" s="135" t="s">
        <v>60</v>
      </c>
      <c r="D89" s="136"/>
      <c r="E89" s="33">
        <v>40.916200000000003</v>
      </c>
      <c r="F89" s="33">
        <v>6.1654</v>
      </c>
      <c r="G89" s="34">
        <v>35.891533986101003</v>
      </c>
      <c r="H89" s="34">
        <v>28.535285061795999</v>
      </c>
      <c r="I89" s="33">
        <v>0</v>
      </c>
      <c r="J89" s="33">
        <v>47.081600000000002</v>
      </c>
      <c r="K89" s="141"/>
    </row>
    <row r="90" spans="1:11" ht="12.75" customHeight="1" x14ac:dyDescent="0.2">
      <c r="A90" s="141"/>
      <c r="B90" s="120"/>
      <c r="C90" s="119" t="s">
        <v>59</v>
      </c>
      <c r="D90" s="31" t="s">
        <v>58</v>
      </c>
      <c r="E90" s="30">
        <v>0</v>
      </c>
      <c r="F90" s="50" t="s">
        <v>116</v>
      </c>
      <c r="G90" s="32">
        <v>19.9985</v>
      </c>
      <c r="H90" s="32">
        <v>19.9985</v>
      </c>
      <c r="I90" s="30">
        <v>0</v>
      </c>
      <c r="J90" s="53" t="s">
        <v>116</v>
      </c>
      <c r="K90" s="141"/>
    </row>
    <row r="91" spans="1:11" x14ac:dyDescent="0.2">
      <c r="A91" s="141"/>
      <c r="B91" s="120"/>
      <c r="C91" s="120"/>
      <c r="D91" s="31" t="s">
        <v>57</v>
      </c>
      <c r="E91" s="30">
        <v>413.74650000000003</v>
      </c>
      <c r="F91" s="30">
        <v>101.49299999999999</v>
      </c>
      <c r="G91" s="32">
        <v>35.586261487443998</v>
      </c>
      <c r="H91" s="32">
        <v>29.667374341285001</v>
      </c>
      <c r="I91" s="30">
        <v>5.3333000000000004</v>
      </c>
      <c r="J91" s="33">
        <v>520.57280000000003</v>
      </c>
      <c r="K91" s="141"/>
    </row>
    <row r="92" spans="1:11" x14ac:dyDescent="0.2">
      <c r="A92" s="141"/>
      <c r="B92" s="120"/>
      <c r="C92" s="120"/>
      <c r="D92" s="31" t="s">
        <v>56</v>
      </c>
      <c r="E92" s="30">
        <v>56.000300000000003</v>
      </c>
      <c r="F92" s="30">
        <v>54.662700000000001</v>
      </c>
      <c r="G92" s="32">
        <v>34.603847711972001</v>
      </c>
      <c r="H92" s="32">
        <v>32.149061413906999</v>
      </c>
      <c r="I92" s="30">
        <v>0</v>
      </c>
      <c r="J92" s="33">
        <v>110.663</v>
      </c>
      <c r="K92" s="141"/>
    </row>
    <row r="93" spans="1:11" x14ac:dyDescent="0.2">
      <c r="A93" s="141"/>
      <c r="B93" s="120"/>
      <c r="C93" s="120"/>
      <c r="D93" s="31" t="s">
        <v>55</v>
      </c>
      <c r="E93" s="30">
        <v>122.83369999999999</v>
      </c>
      <c r="F93" s="30">
        <v>80.244900000000001</v>
      </c>
      <c r="G93" s="32">
        <v>35.143688597862997</v>
      </c>
      <c r="H93" s="32">
        <v>32.302167231687001</v>
      </c>
      <c r="I93" s="50" t="s">
        <v>116</v>
      </c>
      <c r="J93" s="33">
        <v>204.16210000000001</v>
      </c>
      <c r="K93" s="141"/>
    </row>
    <row r="94" spans="1:11" x14ac:dyDescent="0.2">
      <c r="A94" s="141"/>
      <c r="B94" s="120"/>
      <c r="C94" s="120"/>
      <c r="D94" s="31" t="s">
        <v>54</v>
      </c>
      <c r="E94" s="30">
        <v>90.497900000000001</v>
      </c>
      <c r="F94" s="30">
        <v>62.832000000000001</v>
      </c>
      <c r="G94" s="32">
        <v>33.506129923974001</v>
      </c>
      <c r="H94" s="32">
        <v>28.473854892889001</v>
      </c>
      <c r="I94" s="50" t="s">
        <v>116</v>
      </c>
      <c r="J94" s="33">
        <v>155.7467</v>
      </c>
      <c r="K94" s="141"/>
    </row>
    <row r="95" spans="1:11" x14ac:dyDescent="0.2">
      <c r="A95" s="141"/>
      <c r="B95" s="120"/>
      <c r="C95" s="120"/>
      <c r="D95" s="31" t="s">
        <v>53</v>
      </c>
      <c r="E95" s="30">
        <v>9.5831</v>
      </c>
      <c r="F95" s="30">
        <v>13.2486</v>
      </c>
      <c r="G95" s="32">
        <v>32.309804728513001</v>
      </c>
      <c r="H95" s="32">
        <v>28.917249265582999</v>
      </c>
      <c r="I95" s="30">
        <v>8.3299999999999999E-2</v>
      </c>
      <c r="J95" s="33">
        <v>22.914999999999999</v>
      </c>
      <c r="K95" s="141"/>
    </row>
    <row r="96" spans="1:11" x14ac:dyDescent="0.2">
      <c r="A96" s="141"/>
      <c r="B96" s="120"/>
      <c r="C96" s="120"/>
      <c r="D96" s="31" t="s">
        <v>52</v>
      </c>
      <c r="E96" s="30">
        <v>130.24950000000001</v>
      </c>
      <c r="F96" s="30">
        <v>26.329699999999999</v>
      </c>
      <c r="G96" s="32">
        <v>35.915185566474001</v>
      </c>
      <c r="H96" s="32">
        <v>30.548753835023</v>
      </c>
      <c r="I96" s="30">
        <v>8.3299999999999999E-2</v>
      </c>
      <c r="J96" s="33">
        <v>156.66249999999999</v>
      </c>
      <c r="K96" s="141"/>
    </row>
    <row r="97" spans="1:11" x14ac:dyDescent="0.2">
      <c r="A97" s="141"/>
      <c r="B97" s="120"/>
      <c r="C97" s="121"/>
      <c r="D97" s="31" t="s">
        <v>51</v>
      </c>
      <c r="E97" s="30">
        <v>0</v>
      </c>
      <c r="F97" s="30">
        <v>0</v>
      </c>
      <c r="G97" s="30" t="s">
        <v>26</v>
      </c>
      <c r="H97" s="30" t="s">
        <v>26</v>
      </c>
      <c r="I97" s="30">
        <v>0</v>
      </c>
      <c r="J97" s="33">
        <v>0</v>
      </c>
      <c r="K97" s="141"/>
    </row>
    <row r="98" spans="1:11" x14ac:dyDescent="0.2">
      <c r="A98" s="141"/>
      <c r="B98" s="120"/>
      <c r="C98" s="135" t="s">
        <v>50</v>
      </c>
      <c r="D98" s="136"/>
      <c r="E98" s="33">
        <v>822.91099999999994</v>
      </c>
      <c r="F98" s="33">
        <v>339.81049999999999</v>
      </c>
      <c r="G98" s="34">
        <v>35.107706443890002</v>
      </c>
      <c r="H98" s="34">
        <v>30.478698705189998</v>
      </c>
      <c r="I98" s="33">
        <v>9.0001999999999995</v>
      </c>
      <c r="J98" s="33">
        <v>1171.7217000000001</v>
      </c>
      <c r="K98" s="141"/>
    </row>
    <row r="99" spans="1:11" ht="12.75" customHeight="1" x14ac:dyDescent="0.2">
      <c r="A99" s="141"/>
      <c r="B99" s="120"/>
      <c r="C99" s="119" t="s">
        <v>49</v>
      </c>
      <c r="D99" s="31" t="s">
        <v>48</v>
      </c>
      <c r="E99" s="30">
        <v>10.667199999999999</v>
      </c>
      <c r="F99" s="30" t="s">
        <v>116</v>
      </c>
      <c r="G99" s="32">
        <v>35.796574809101998</v>
      </c>
      <c r="H99" s="32">
        <v>30.482513793102999</v>
      </c>
      <c r="I99" s="30">
        <v>0</v>
      </c>
      <c r="J99" s="33">
        <v>13.0829</v>
      </c>
      <c r="K99" s="141"/>
    </row>
    <row r="100" spans="1:11" x14ac:dyDescent="0.2">
      <c r="A100" s="141"/>
      <c r="B100" s="120"/>
      <c r="C100" s="120"/>
      <c r="D100" s="31" t="s">
        <v>47</v>
      </c>
      <c r="E100" s="30">
        <v>42.249499999999998</v>
      </c>
      <c r="F100" s="30">
        <v>33.3307</v>
      </c>
      <c r="G100" s="32">
        <v>35.025016543485997</v>
      </c>
      <c r="H100" s="32">
        <v>32.521556863792</v>
      </c>
      <c r="I100" s="30">
        <v>0</v>
      </c>
      <c r="J100" s="33">
        <v>75.580200000000005</v>
      </c>
      <c r="K100" s="141"/>
    </row>
    <row r="101" spans="1:11" x14ac:dyDescent="0.2">
      <c r="A101" s="141"/>
      <c r="B101" s="120"/>
      <c r="C101" s="120"/>
      <c r="D101" s="31" t="s">
        <v>46</v>
      </c>
      <c r="E101" s="30">
        <v>0</v>
      </c>
      <c r="F101" s="30">
        <v>0</v>
      </c>
      <c r="G101" s="30" t="s">
        <v>26</v>
      </c>
      <c r="H101" s="30" t="s">
        <v>26</v>
      </c>
      <c r="I101" s="30">
        <v>0</v>
      </c>
      <c r="J101" s="33">
        <v>0</v>
      </c>
      <c r="K101" s="141"/>
    </row>
    <row r="102" spans="1:11" x14ac:dyDescent="0.2">
      <c r="A102" s="141"/>
      <c r="B102" s="120"/>
      <c r="C102" s="120"/>
      <c r="D102" s="31" t="s">
        <v>45</v>
      </c>
      <c r="E102" s="30">
        <v>6.6664000000000003</v>
      </c>
      <c r="F102" s="50" t="s">
        <v>116</v>
      </c>
      <c r="G102" s="32">
        <v>36.217453764675</v>
      </c>
      <c r="H102" s="32">
        <v>30.9986</v>
      </c>
      <c r="I102" s="30">
        <v>0</v>
      </c>
      <c r="J102" s="33">
        <v>7.6660000000000004</v>
      </c>
      <c r="K102" s="141"/>
    </row>
    <row r="103" spans="1:11" x14ac:dyDescent="0.2">
      <c r="A103" s="141"/>
      <c r="B103" s="120"/>
      <c r="C103" s="120"/>
      <c r="D103" s="31" t="s">
        <v>44</v>
      </c>
      <c r="E103" s="30">
        <v>0</v>
      </c>
      <c r="F103" s="30">
        <v>0</v>
      </c>
      <c r="G103" s="30" t="s">
        <v>26</v>
      </c>
      <c r="H103" s="30" t="s">
        <v>26</v>
      </c>
      <c r="I103" s="30">
        <v>0</v>
      </c>
      <c r="J103" s="33">
        <v>0</v>
      </c>
      <c r="K103" s="141"/>
    </row>
    <row r="104" spans="1:11" x14ac:dyDescent="0.2">
      <c r="A104" s="141"/>
      <c r="B104" s="120"/>
      <c r="C104" s="120"/>
      <c r="D104" s="31" t="s">
        <v>43</v>
      </c>
      <c r="E104" s="50" t="s">
        <v>116</v>
      </c>
      <c r="F104" s="50" t="s">
        <v>116</v>
      </c>
      <c r="G104" s="32">
        <v>33.299999999999997</v>
      </c>
      <c r="H104" s="32">
        <v>29.6</v>
      </c>
      <c r="I104" s="30">
        <v>0</v>
      </c>
      <c r="J104" s="53" t="s">
        <v>116</v>
      </c>
      <c r="K104" s="141"/>
    </row>
    <row r="105" spans="1:11" x14ac:dyDescent="0.2">
      <c r="A105" s="141"/>
      <c r="B105" s="120"/>
      <c r="C105" s="121"/>
      <c r="D105" s="31" t="s">
        <v>42</v>
      </c>
      <c r="E105" s="30">
        <v>0</v>
      </c>
      <c r="F105" s="30">
        <v>0</v>
      </c>
      <c r="G105" s="30" t="s">
        <v>26</v>
      </c>
      <c r="H105" s="30" t="s">
        <v>26</v>
      </c>
      <c r="I105" s="30">
        <v>0</v>
      </c>
      <c r="J105" s="33">
        <v>0</v>
      </c>
      <c r="K105" s="141"/>
    </row>
    <row r="106" spans="1:11" x14ac:dyDescent="0.2">
      <c r="A106" s="141"/>
      <c r="B106" s="120"/>
      <c r="C106" s="135" t="s">
        <v>41</v>
      </c>
      <c r="D106" s="136"/>
      <c r="E106" s="33">
        <v>60.4161</v>
      </c>
      <c r="F106" s="33">
        <v>37.579000000000001</v>
      </c>
      <c r="G106" s="34">
        <v>35.191979644798998</v>
      </c>
      <c r="H106" s="34">
        <v>32.285208879693002</v>
      </c>
      <c r="I106" s="33">
        <v>0</v>
      </c>
      <c r="J106" s="33">
        <v>97.995099999999994</v>
      </c>
      <c r="K106" s="141"/>
    </row>
    <row r="107" spans="1:11" x14ac:dyDescent="0.2">
      <c r="A107" s="141"/>
      <c r="B107" s="120"/>
      <c r="C107" s="119" t="s">
        <v>40</v>
      </c>
      <c r="D107" s="31" t="s">
        <v>39</v>
      </c>
      <c r="E107" s="50" t="s">
        <v>116</v>
      </c>
      <c r="F107" s="30">
        <v>0</v>
      </c>
      <c r="G107" s="32">
        <v>37</v>
      </c>
      <c r="H107" s="30" t="s">
        <v>26</v>
      </c>
      <c r="I107" s="30">
        <v>0</v>
      </c>
      <c r="J107" s="53" t="s">
        <v>116</v>
      </c>
      <c r="K107" s="141"/>
    </row>
    <row r="108" spans="1:11" x14ac:dyDescent="0.2">
      <c r="A108" s="141"/>
      <c r="B108" s="120"/>
      <c r="C108" s="120"/>
      <c r="D108" s="31" t="s">
        <v>38</v>
      </c>
      <c r="E108" s="30">
        <v>0</v>
      </c>
      <c r="F108" s="30">
        <v>0</v>
      </c>
      <c r="G108" s="30" t="s">
        <v>26</v>
      </c>
      <c r="H108" s="30" t="s">
        <v>26</v>
      </c>
      <c r="I108" s="30">
        <v>0</v>
      </c>
      <c r="J108" s="33">
        <v>0</v>
      </c>
      <c r="K108" s="141"/>
    </row>
    <row r="109" spans="1:11" x14ac:dyDescent="0.2">
      <c r="A109" s="141"/>
      <c r="B109" s="120"/>
      <c r="C109" s="120"/>
      <c r="D109" s="31" t="s">
        <v>37</v>
      </c>
      <c r="E109" s="50" t="s">
        <v>116</v>
      </c>
      <c r="F109" s="30">
        <v>1.8326</v>
      </c>
      <c r="G109" s="32">
        <v>32.949543589744003</v>
      </c>
      <c r="H109" s="32">
        <v>29.819645454545</v>
      </c>
      <c r="I109" s="50" t="s">
        <v>116</v>
      </c>
      <c r="J109" s="33">
        <v>7.3320999999999996</v>
      </c>
      <c r="K109" s="141"/>
    </row>
    <row r="110" spans="1:11" x14ac:dyDescent="0.2">
      <c r="A110" s="141"/>
      <c r="B110" s="120"/>
      <c r="C110" s="120"/>
      <c r="D110" s="31" t="s">
        <v>36</v>
      </c>
      <c r="E110" s="30">
        <v>663.08299999999997</v>
      </c>
      <c r="F110" s="30">
        <v>331.49149999999997</v>
      </c>
      <c r="G110" s="32">
        <v>34.843794536064998</v>
      </c>
      <c r="H110" s="32">
        <v>30.530733152463998</v>
      </c>
      <c r="I110" s="30">
        <v>81.249899999999997</v>
      </c>
      <c r="J110" s="33">
        <v>1075.8244</v>
      </c>
      <c r="K110" s="141"/>
    </row>
    <row r="111" spans="1:11" x14ac:dyDescent="0.2">
      <c r="A111" s="141"/>
      <c r="B111" s="120"/>
      <c r="C111" s="120"/>
      <c r="D111" s="31" t="s">
        <v>35</v>
      </c>
      <c r="E111" s="50" t="s">
        <v>116</v>
      </c>
      <c r="F111" s="30">
        <v>0</v>
      </c>
      <c r="G111" s="32">
        <v>37</v>
      </c>
      <c r="H111" s="30" t="s">
        <v>26</v>
      </c>
      <c r="I111" s="30">
        <v>0</v>
      </c>
      <c r="J111" s="53" t="s">
        <v>116</v>
      </c>
      <c r="K111" s="141"/>
    </row>
    <row r="112" spans="1:11" x14ac:dyDescent="0.2">
      <c r="A112" s="141"/>
      <c r="B112" s="120"/>
      <c r="C112" s="120"/>
      <c r="D112" s="31" t="s">
        <v>34</v>
      </c>
      <c r="E112" s="30">
        <v>24.4998</v>
      </c>
      <c r="F112" s="30">
        <v>21.664100000000001</v>
      </c>
      <c r="G112" s="32">
        <v>34.160807738297997</v>
      </c>
      <c r="H112" s="32">
        <v>30.949982337138</v>
      </c>
      <c r="I112" s="30">
        <v>10.833299999999999</v>
      </c>
      <c r="J112" s="33">
        <v>56.997199999999999</v>
      </c>
      <c r="K112" s="141"/>
    </row>
    <row r="113" spans="1:11" x14ac:dyDescent="0.2">
      <c r="A113" s="141"/>
      <c r="B113" s="120"/>
      <c r="C113" s="121"/>
      <c r="D113" s="31" t="s">
        <v>33</v>
      </c>
      <c r="E113" s="30">
        <v>5.0833000000000004</v>
      </c>
      <c r="F113" s="50" t="s">
        <v>116</v>
      </c>
      <c r="G113" s="32">
        <v>28.658906970787999</v>
      </c>
      <c r="H113" s="32">
        <v>14.520768192731</v>
      </c>
      <c r="I113" s="30">
        <v>81.083399999999997</v>
      </c>
      <c r="J113" s="33">
        <v>89.165700000000001</v>
      </c>
      <c r="K113" s="141"/>
    </row>
    <row r="114" spans="1:11" x14ac:dyDescent="0.2">
      <c r="A114" s="141"/>
      <c r="B114" s="121"/>
      <c r="C114" s="135" t="s">
        <v>32</v>
      </c>
      <c r="D114" s="136"/>
      <c r="E114" s="33">
        <v>696.08140000000003</v>
      </c>
      <c r="F114" s="33">
        <v>357.98719999999997</v>
      </c>
      <c r="G114" s="34">
        <v>34.764709912836999</v>
      </c>
      <c r="H114" s="34">
        <v>30.418342631329001</v>
      </c>
      <c r="I114" s="33">
        <v>177.25</v>
      </c>
      <c r="J114" s="33">
        <v>1231.3186000000001</v>
      </c>
      <c r="K114" s="141"/>
    </row>
    <row r="115" spans="1:11" x14ac:dyDescent="0.2">
      <c r="A115" s="141"/>
      <c r="B115" s="137" t="s">
        <v>31</v>
      </c>
      <c r="C115" s="137"/>
      <c r="D115" s="136"/>
      <c r="E115" s="33">
        <v>1620.3246999999999</v>
      </c>
      <c r="F115" s="33">
        <v>741.5421</v>
      </c>
      <c r="G115" s="34">
        <v>34.973753226150997</v>
      </c>
      <c r="H115" s="34">
        <v>30.524951266557</v>
      </c>
      <c r="I115" s="33">
        <v>186.25020000000001</v>
      </c>
      <c r="J115" s="33">
        <v>2548.1170000000002</v>
      </c>
      <c r="K115" s="141"/>
    </row>
    <row r="116" spans="1:11" x14ac:dyDescent="0.2">
      <c r="A116" s="141"/>
      <c r="B116" s="140"/>
      <c r="C116" s="140"/>
      <c r="D116" s="140"/>
      <c r="E116" s="140"/>
      <c r="F116" s="140"/>
      <c r="G116" s="140"/>
      <c r="H116" s="140"/>
      <c r="I116" s="140"/>
      <c r="J116" s="140"/>
      <c r="K116" s="141"/>
    </row>
    <row r="117" spans="1:11" ht="12.75" customHeight="1" x14ac:dyDescent="0.2">
      <c r="A117" s="141"/>
      <c r="B117" s="119" t="s">
        <v>30</v>
      </c>
      <c r="C117" s="119" t="s">
        <v>29</v>
      </c>
      <c r="D117" s="76" t="s">
        <v>28</v>
      </c>
      <c r="E117" s="77"/>
      <c r="F117" s="77"/>
      <c r="G117" s="77"/>
      <c r="H117" s="77"/>
      <c r="I117" s="77"/>
      <c r="J117" s="77"/>
      <c r="K117" s="141"/>
    </row>
    <row r="118" spans="1:11" x14ac:dyDescent="0.2">
      <c r="A118" s="141"/>
      <c r="B118" s="120"/>
      <c r="C118" s="120"/>
      <c r="D118" s="31" t="s">
        <v>27</v>
      </c>
      <c r="E118" s="30">
        <v>104.49939999999999</v>
      </c>
      <c r="F118" s="30">
        <v>18.413499999999999</v>
      </c>
      <c r="G118" s="32">
        <v>35.612354222054996</v>
      </c>
      <c r="H118" s="32">
        <v>27.737254365546999</v>
      </c>
      <c r="I118" s="30">
        <v>0</v>
      </c>
      <c r="J118" s="33">
        <v>122.91289999999999</v>
      </c>
      <c r="K118" s="141"/>
    </row>
    <row r="119" spans="1:11" x14ac:dyDescent="0.2">
      <c r="A119" s="141"/>
      <c r="B119" s="120"/>
      <c r="C119" s="120"/>
      <c r="D119" s="78" t="s">
        <v>25</v>
      </c>
      <c r="E119" s="79"/>
      <c r="F119" s="79"/>
      <c r="G119" s="79"/>
      <c r="H119" s="79"/>
      <c r="I119" s="79"/>
      <c r="J119" s="79"/>
      <c r="K119" s="141"/>
    </row>
    <row r="120" spans="1:11" x14ac:dyDescent="0.2">
      <c r="A120" s="141"/>
      <c r="B120" s="120"/>
      <c r="C120" s="120"/>
      <c r="D120" s="31" t="s">
        <v>24</v>
      </c>
      <c r="E120" s="30">
        <v>19.666</v>
      </c>
      <c r="F120" s="30">
        <v>6.0820999999999996</v>
      </c>
      <c r="G120" s="32">
        <v>35.058786545415003</v>
      </c>
      <c r="H120" s="32">
        <v>28.782022960818999</v>
      </c>
      <c r="I120" s="30">
        <v>0</v>
      </c>
      <c r="J120" s="33">
        <v>25.748100000000001</v>
      </c>
      <c r="K120" s="141"/>
    </row>
    <row r="121" spans="1:11" x14ac:dyDescent="0.2">
      <c r="A121" s="141"/>
      <c r="B121" s="120"/>
      <c r="C121" s="120"/>
      <c r="D121" s="31" t="s">
        <v>23</v>
      </c>
      <c r="E121" s="30">
        <v>31.417000000000002</v>
      </c>
      <c r="F121" s="30">
        <v>16.080300000000001</v>
      </c>
      <c r="G121" s="32">
        <v>34.65383156811</v>
      </c>
      <c r="H121" s="32">
        <v>30.069988379569999</v>
      </c>
      <c r="I121" s="30">
        <v>0</v>
      </c>
      <c r="J121" s="33">
        <v>47.497300000000003</v>
      </c>
      <c r="K121" s="141"/>
    </row>
    <row r="122" spans="1:11" x14ac:dyDescent="0.2">
      <c r="A122" s="141"/>
      <c r="B122" s="120"/>
      <c r="C122" s="120"/>
      <c r="D122" s="78" t="s">
        <v>22</v>
      </c>
      <c r="E122" s="79"/>
      <c r="F122" s="79"/>
      <c r="G122" s="79"/>
      <c r="H122" s="79"/>
      <c r="I122" s="79"/>
      <c r="J122" s="79"/>
      <c r="K122" s="141"/>
    </row>
    <row r="123" spans="1:11" x14ac:dyDescent="0.2">
      <c r="A123" s="141"/>
      <c r="B123" s="120"/>
      <c r="C123" s="120"/>
      <c r="D123" s="31" t="s">
        <v>21</v>
      </c>
      <c r="E123" s="30">
        <v>735.08150000000001</v>
      </c>
      <c r="F123" s="30">
        <v>264.3141</v>
      </c>
      <c r="G123" s="32">
        <v>35.295868580330001</v>
      </c>
      <c r="H123" s="32">
        <v>30.487914457988001</v>
      </c>
      <c r="I123" s="30">
        <v>11.8329</v>
      </c>
      <c r="J123" s="33">
        <v>1011.2285000000001</v>
      </c>
      <c r="K123" s="141"/>
    </row>
    <row r="124" spans="1:11" x14ac:dyDescent="0.2">
      <c r="A124" s="141"/>
      <c r="B124" s="120"/>
      <c r="C124" s="121"/>
      <c r="D124" s="31" t="s">
        <v>20</v>
      </c>
      <c r="E124" s="30">
        <v>278.5</v>
      </c>
      <c r="F124" s="50" t="s">
        <v>116</v>
      </c>
      <c r="G124" s="32">
        <v>36.796118860916998</v>
      </c>
      <c r="H124" s="32">
        <v>22.885028571429</v>
      </c>
      <c r="I124" s="30">
        <v>16.5001</v>
      </c>
      <c r="J124" s="33">
        <v>299.08179999999999</v>
      </c>
      <c r="K124" s="141"/>
    </row>
    <row r="125" spans="1:11" x14ac:dyDescent="0.2">
      <c r="A125" s="141"/>
      <c r="B125" s="120"/>
      <c r="C125" s="135" t="s">
        <v>19</v>
      </c>
      <c r="D125" s="136"/>
      <c r="E125" s="33">
        <v>1169.1639</v>
      </c>
      <c r="F125" s="33">
        <v>308.9717</v>
      </c>
      <c r="G125" s="34">
        <v>35.584234550422998</v>
      </c>
      <c r="H125" s="34">
        <v>30.168216057361001</v>
      </c>
      <c r="I125" s="33">
        <v>28.332999999999998</v>
      </c>
      <c r="J125" s="33">
        <v>1506.4685999999999</v>
      </c>
      <c r="K125" s="141"/>
    </row>
    <row r="126" spans="1:11" x14ac:dyDescent="0.2">
      <c r="A126" s="141"/>
      <c r="B126" s="120"/>
      <c r="C126" s="119" t="s">
        <v>12</v>
      </c>
      <c r="D126" s="31" t="s">
        <v>18</v>
      </c>
      <c r="E126" s="30">
        <v>307.49829999999997</v>
      </c>
      <c r="F126" s="30">
        <v>99.818299999999994</v>
      </c>
      <c r="G126" s="32">
        <v>34.178637919004998</v>
      </c>
      <c r="H126" s="32">
        <v>25.487205149756999</v>
      </c>
      <c r="I126" s="30">
        <v>17.249600000000001</v>
      </c>
      <c r="J126" s="33">
        <v>424.56619999999998</v>
      </c>
      <c r="K126" s="141"/>
    </row>
    <row r="127" spans="1:11" x14ac:dyDescent="0.2">
      <c r="A127" s="141"/>
      <c r="B127" s="120"/>
      <c r="C127" s="120"/>
      <c r="D127" s="31" t="s">
        <v>17</v>
      </c>
      <c r="E127" s="30">
        <v>69.0822</v>
      </c>
      <c r="F127" s="30">
        <v>15.1625</v>
      </c>
      <c r="G127" s="32">
        <v>33.796075275359001</v>
      </c>
      <c r="H127" s="32">
        <v>19.198603314096999</v>
      </c>
      <c r="I127" s="50" t="s">
        <v>116</v>
      </c>
      <c r="J127" s="33">
        <v>86.494500000000002</v>
      </c>
      <c r="K127" s="141"/>
    </row>
    <row r="128" spans="1:11" x14ac:dyDescent="0.2">
      <c r="A128" s="141"/>
      <c r="B128" s="120"/>
      <c r="C128" s="120"/>
      <c r="D128" s="31" t="s">
        <v>16</v>
      </c>
      <c r="E128" s="30">
        <v>117.1648</v>
      </c>
      <c r="F128" s="30">
        <v>40.495399999999997</v>
      </c>
      <c r="G128" s="32">
        <v>35.593124397026003</v>
      </c>
      <c r="H128" s="32">
        <v>31.522630003902002</v>
      </c>
      <c r="I128" s="50" t="s">
        <v>116</v>
      </c>
      <c r="J128" s="33">
        <v>160.24340000000001</v>
      </c>
      <c r="K128" s="141"/>
    </row>
    <row r="129" spans="1:13" x14ac:dyDescent="0.2">
      <c r="A129" s="141"/>
      <c r="B129" s="120"/>
      <c r="C129" s="120"/>
      <c r="D129" s="31" t="s">
        <v>15</v>
      </c>
      <c r="E129" s="30">
        <v>390.7475</v>
      </c>
      <c r="F129" s="30">
        <v>333.80650000000003</v>
      </c>
      <c r="G129" s="32">
        <v>31.059795368779</v>
      </c>
      <c r="H129" s="32">
        <v>24.106305520204</v>
      </c>
      <c r="I129" s="30">
        <v>68.583500000000001</v>
      </c>
      <c r="J129" s="33">
        <v>793.13750000000005</v>
      </c>
      <c r="K129" s="141"/>
    </row>
    <row r="130" spans="1:13" x14ac:dyDescent="0.2">
      <c r="A130" s="141"/>
      <c r="B130" s="120"/>
      <c r="C130" s="120"/>
      <c r="D130" s="31" t="s">
        <v>14</v>
      </c>
      <c r="E130" s="30">
        <v>87.082400000000007</v>
      </c>
      <c r="F130" s="30">
        <v>21.332999999999998</v>
      </c>
      <c r="G130" s="32">
        <v>36.275093920513001</v>
      </c>
      <c r="H130" s="32">
        <v>33.315990129376999</v>
      </c>
      <c r="I130" s="30">
        <v>0.49980000000000002</v>
      </c>
      <c r="J130" s="33">
        <v>108.9152</v>
      </c>
      <c r="K130" s="141"/>
    </row>
    <row r="131" spans="1:13" x14ac:dyDescent="0.2">
      <c r="A131" s="141"/>
      <c r="B131" s="120"/>
      <c r="C131" s="120"/>
      <c r="D131" s="31" t="s">
        <v>13</v>
      </c>
      <c r="E131" s="30">
        <v>25.998899999999999</v>
      </c>
      <c r="F131" s="50" t="s">
        <v>116</v>
      </c>
      <c r="G131" s="32">
        <v>35.780127709311998</v>
      </c>
      <c r="H131" s="32">
        <v>27.319320000000001</v>
      </c>
      <c r="I131" s="30">
        <v>0</v>
      </c>
      <c r="J131" s="33">
        <v>29.747399999999999</v>
      </c>
      <c r="K131" s="141"/>
    </row>
    <row r="132" spans="1:13" x14ac:dyDescent="0.2">
      <c r="A132" s="141"/>
      <c r="B132" s="120"/>
      <c r="C132" s="121"/>
      <c r="D132" s="31" t="s">
        <v>12</v>
      </c>
      <c r="E132" s="30">
        <v>198.2482</v>
      </c>
      <c r="F132" s="30">
        <v>13.9129</v>
      </c>
      <c r="G132" s="32">
        <v>36.177988786398998</v>
      </c>
      <c r="H132" s="32">
        <v>24.464956745898</v>
      </c>
      <c r="I132" s="50" t="s">
        <v>116</v>
      </c>
      <c r="J132" s="33">
        <v>213.99430000000001</v>
      </c>
      <c r="K132" s="141"/>
    </row>
    <row r="133" spans="1:13" x14ac:dyDescent="0.2">
      <c r="A133" s="141"/>
      <c r="B133" s="121"/>
      <c r="C133" s="135" t="s">
        <v>11</v>
      </c>
      <c r="D133" s="136"/>
      <c r="E133" s="33">
        <v>1195.8223</v>
      </c>
      <c r="F133" s="33">
        <v>528.27710000000002</v>
      </c>
      <c r="G133" s="34">
        <v>33.384091069458997</v>
      </c>
      <c r="H133" s="34">
        <v>25.199022032944001</v>
      </c>
      <c r="I133" s="33">
        <v>92.999099999999999</v>
      </c>
      <c r="J133" s="33">
        <v>1817.0985000000001</v>
      </c>
      <c r="K133" s="141"/>
    </row>
    <row r="134" spans="1:13" x14ac:dyDescent="0.2">
      <c r="A134" s="141"/>
      <c r="B134" s="137" t="s">
        <v>10</v>
      </c>
      <c r="C134" s="137"/>
      <c r="D134" s="136"/>
      <c r="E134" s="33">
        <v>2364.9861999999998</v>
      </c>
      <c r="F134" s="33">
        <v>837.24879999999996</v>
      </c>
      <c r="G134" s="34">
        <v>34.399666255016001</v>
      </c>
      <c r="H134" s="34">
        <v>27.032814240653</v>
      </c>
      <c r="I134" s="33">
        <v>121.3321</v>
      </c>
      <c r="J134" s="33">
        <v>3323.5671000000002</v>
      </c>
      <c r="K134" s="141"/>
    </row>
    <row r="135" spans="1:13" x14ac:dyDescent="0.2">
      <c r="A135" s="141"/>
      <c r="B135" s="138"/>
      <c r="C135" s="138"/>
      <c r="D135" s="138"/>
      <c r="E135" s="138"/>
      <c r="F135" s="138"/>
      <c r="G135" s="138"/>
      <c r="H135" s="138"/>
      <c r="I135" s="138"/>
      <c r="J135" s="138"/>
      <c r="K135" s="141"/>
    </row>
    <row r="136" spans="1:13" x14ac:dyDescent="0.2">
      <c r="A136" s="141"/>
      <c r="B136" s="137" t="s">
        <v>9</v>
      </c>
      <c r="C136" s="137"/>
      <c r="D136" s="136"/>
      <c r="E136" s="33">
        <v>7794.2255999999998</v>
      </c>
      <c r="F136" s="33">
        <v>3142.4160000000002</v>
      </c>
      <c r="G136" s="34">
        <v>34.868815775670001</v>
      </c>
      <c r="H136" s="34">
        <v>29.571980004166001</v>
      </c>
      <c r="I136" s="33">
        <v>389.33159999999998</v>
      </c>
      <c r="J136" s="33">
        <v>11325.9732</v>
      </c>
      <c r="K136" s="141"/>
    </row>
    <row r="137" spans="1:13" x14ac:dyDescent="0.2">
      <c r="A137" s="142"/>
      <c r="B137" s="139"/>
      <c r="C137" s="139"/>
      <c r="D137" s="139"/>
      <c r="E137" s="139"/>
      <c r="F137" s="139"/>
      <c r="G137" s="139"/>
      <c r="H137" s="139"/>
      <c r="I137" s="139"/>
      <c r="J137" s="139"/>
      <c r="K137" s="142"/>
    </row>
    <row r="138" spans="1:13" x14ac:dyDescent="0.2">
      <c r="A138" s="113" t="s">
        <v>101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9"/>
      <c r="M138" s="9"/>
    </row>
    <row r="139" spans="1:13" x14ac:dyDescent="0.2">
      <c r="A139" s="67" t="s">
        <v>86</v>
      </c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10"/>
      <c r="M139" s="10"/>
    </row>
    <row r="140" spans="1:13" x14ac:dyDescent="0.2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24"/>
      <c r="M140" s="24"/>
    </row>
    <row r="141" spans="1:13" x14ac:dyDescent="0.2">
      <c r="A141" s="89" t="s">
        <v>100</v>
      </c>
      <c r="B141" s="89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3" x14ac:dyDescent="0.2">
      <c r="A142" s="140"/>
      <c r="B142" s="138"/>
      <c r="C142" s="138"/>
      <c r="D142" s="138"/>
      <c r="E142" s="138"/>
      <c r="F142" s="138"/>
      <c r="G142" s="138"/>
      <c r="H142" s="138"/>
      <c r="I142" s="138"/>
      <c r="J142" s="138"/>
      <c r="K142" s="140"/>
    </row>
    <row r="143" spans="1:13" ht="51" x14ac:dyDescent="0.2">
      <c r="A143" s="141"/>
      <c r="B143" s="126"/>
      <c r="C143" s="127"/>
      <c r="D143" s="128"/>
      <c r="E143" s="23" t="s">
        <v>105</v>
      </c>
      <c r="F143" s="23" t="s">
        <v>78</v>
      </c>
      <c r="G143" s="23" t="s">
        <v>77</v>
      </c>
      <c r="H143" s="23" t="s">
        <v>76</v>
      </c>
      <c r="I143" s="23" t="s">
        <v>75</v>
      </c>
      <c r="J143" s="23" t="s">
        <v>74</v>
      </c>
      <c r="K143" s="141"/>
    </row>
    <row r="144" spans="1:13" x14ac:dyDescent="0.2">
      <c r="A144" s="141"/>
      <c r="B144" s="119" t="s">
        <v>73</v>
      </c>
      <c r="C144" s="119" t="s">
        <v>73</v>
      </c>
      <c r="D144" s="36" t="s">
        <v>72</v>
      </c>
      <c r="E144" s="35">
        <v>390.41579999999999</v>
      </c>
      <c r="F144" s="35">
        <v>46.1584</v>
      </c>
      <c r="G144" s="37">
        <v>35.612073206982998</v>
      </c>
      <c r="H144" s="37">
        <v>23.87274625377</v>
      </c>
      <c r="I144" s="50" t="s">
        <v>116</v>
      </c>
      <c r="J144" s="38">
        <v>438.0736</v>
      </c>
      <c r="K144" s="141"/>
    </row>
    <row r="145" spans="1:11" x14ac:dyDescent="0.2">
      <c r="A145" s="141"/>
      <c r="B145" s="120"/>
      <c r="C145" s="120"/>
      <c r="D145" s="36" t="s">
        <v>71</v>
      </c>
      <c r="E145" s="35">
        <v>1216.4114</v>
      </c>
      <c r="F145" s="35">
        <v>105.2302</v>
      </c>
      <c r="G145" s="37">
        <v>36.029404313877997</v>
      </c>
      <c r="H145" s="37">
        <v>24.809776703265999</v>
      </c>
      <c r="I145" s="35">
        <v>10.6662</v>
      </c>
      <c r="J145" s="38">
        <v>1332.3078</v>
      </c>
      <c r="K145" s="141"/>
    </row>
    <row r="146" spans="1:11" x14ac:dyDescent="0.2">
      <c r="A146" s="141"/>
      <c r="B146" s="120"/>
      <c r="C146" s="120"/>
      <c r="D146" s="36" t="s">
        <v>70</v>
      </c>
      <c r="E146" s="35">
        <v>1573.3320000000001</v>
      </c>
      <c r="F146" s="35">
        <v>50.072800000000001</v>
      </c>
      <c r="G146" s="37">
        <v>36.570357873414999</v>
      </c>
      <c r="H146" s="37">
        <v>23.070619366601999</v>
      </c>
      <c r="I146" s="35">
        <v>6.9161999999999999</v>
      </c>
      <c r="J146" s="38">
        <v>1630.3209999999999</v>
      </c>
      <c r="K146" s="141"/>
    </row>
    <row r="147" spans="1:11" x14ac:dyDescent="0.2">
      <c r="A147" s="141"/>
      <c r="B147" s="120"/>
      <c r="C147" s="121"/>
      <c r="D147" s="36" t="s">
        <v>69</v>
      </c>
      <c r="E147" s="35">
        <v>57.8324</v>
      </c>
      <c r="F147" s="35">
        <v>8.9969000000000001</v>
      </c>
      <c r="G147" s="37">
        <v>33.975086720495</v>
      </c>
      <c r="H147" s="37">
        <v>14.530834284031</v>
      </c>
      <c r="I147" s="35">
        <v>43.582999999999998</v>
      </c>
      <c r="J147" s="38">
        <v>110.4123</v>
      </c>
      <c r="K147" s="141"/>
    </row>
    <row r="148" spans="1:11" x14ac:dyDescent="0.2">
      <c r="A148" s="141"/>
      <c r="B148" s="121"/>
      <c r="C148" s="135" t="s">
        <v>68</v>
      </c>
      <c r="D148" s="136"/>
      <c r="E148" s="38">
        <v>3237.9915999999998</v>
      </c>
      <c r="F148" s="38">
        <v>210.45830000000001</v>
      </c>
      <c r="G148" s="39">
        <v>36.191419718033004</v>
      </c>
      <c r="H148" s="39">
        <v>23.751063785605002</v>
      </c>
      <c r="I148" s="38">
        <v>62.6648</v>
      </c>
      <c r="J148" s="38">
        <v>3511.1147000000001</v>
      </c>
      <c r="K148" s="141"/>
    </row>
    <row r="149" spans="1:11" x14ac:dyDescent="0.2">
      <c r="A149" s="141"/>
      <c r="B149" s="137" t="s">
        <v>68</v>
      </c>
      <c r="C149" s="137"/>
      <c r="D149" s="136"/>
      <c r="E149" s="38">
        <v>3237.9915999999998</v>
      </c>
      <c r="F149" s="38">
        <v>210.45830000000001</v>
      </c>
      <c r="G149" s="39">
        <v>36.191419718033004</v>
      </c>
      <c r="H149" s="39">
        <v>23.751063785605002</v>
      </c>
      <c r="I149" s="38">
        <v>62.6648</v>
      </c>
      <c r="J149" s="38">
        <v>3511.1147000000001</v>
      </c>
      <c r="K149" s="141"/>
    </row>
    <row r="150" spans="1:11" x14ac:dyDescent="0.2">
      <c r="A150" s="141"/>
      <c r="B150" s="138"/>
      <c r="C150" s="138"/>
      <c r="D150" s="138"/>
      <c r="E150" s="138"/>
      <c r="F150" s="138"/>
      <c r="G150" s="138"/>
      <c r="H150" s="138"/>
      <c r="I150" s="138"/>
      <c r="J150" s="138"/>
      <c r="K150" s="141"/>
    </row>
    <row r="151" spans="1:11" x14ac:dyDescent="0.2">
      <c r="A151" s="141"/>
      <c r="B151" s="119" t="s">
        <v>67</v>
      </c>
      <c r="C151" s="36" t="s">
        <v>67</v>
      </c>
      <c r="D151" s="36" t="s">
        <v>67</v>
      </c>
      <c r="E151" s="35">
        <v>4760.9944999999998</v>
      </c>
      <c r="F151" s="35">
        <v>4364.7807000000003</v>
      </c>
      <c r="G151" s="37">
        <v>34.136372485347998</v>
      </c>
      <c r="H151" s="37">
        <v>31.011170302817</v>
      </c>
      <c r="I151" s="35">
        <v>159.24959999999999</v>
      </c>
      <c r="J151" s="38">
        <v>9285.0247999999992</v>
      </c>
      <c r="K151" s="141"/>
    </row>
    <row r="152" spans="1:11" x14ac:dyDescent="0.2">
      <c r="A152" s="141"/>
      <c r="B152" s="121"/>
      <c r="C152" s="135" t="s">
        <v>66</v>
      </c>
      <c r="D152" s="136"/>
      <c r="E152" s="38">
        <v>4760.9944999999998</v>
      </c>
      <c r="F152" s="38">
        <v>4364.7807000000003</v>
      </c>
      <c r="G152" s="39">
        <v>34.136372485347998</v>
      </c>
      <c r="H152" s="39">
        <v>31.011170302817</v>
      </c>
      <c r="I152" s="38">
        <v>159.24959999999999</v>
      </c>
      <c r="J152" s="38">
        <v>9285.0247999999992</v>
      </c>
      <c r="K152" s="141"/>
    </row>
    <row r="153" spans="1:11" x14ac:dyDescent="0.2">
      <c r="A153" s="141"/>
      <c r="B153" s="137" t="s">
        <v>66</v>
      </c>
      <c r="C153" s="137"/>
      <c r="D153" s="136"/>
      <c r="E153" s="38">
        <v>4760.9944999999998</v>
      </c>
      <c r="F153" s="38">
        <v>4364.7807000000003</v>
      </c>
      <c r="G153" s="39">
        <v>34.136372485347998</v>
      </c>
      <c r="H153" s="39">
        <v>31.011170302817</v>
      </c>
      <c r="I153" s="38">
        <v>159.24959999999999</v>
      </c>
      <c r="J153" s="38">
        <v>9285.0247999999992</v>
      </c>
      <c r="K153" s="141"/>
    </row>
    <row r="154" spans="1:11" x14ac:dyDescent="0.2">
      <c r="A154" s="141"/>
      <c r="B154" s="138"/>
      <c r="C154" s="138"/>
      <c r="D154" s="138"/>
      <c r="E154" s="138"/>
      <c r="F154" s="138"/>
      <c r="G154" s="138"/>
      <c r="H154" s="138"/>
      <c r="I154" s="138"/>
      <c r="J154" s="138"/>
      <c r="K154" s="141"/>
    </row>
    <row r="155" spans="1:11" ht="12.75" customHeight="1" x14ac:dyDescent="0.2">
      <c r="A155" s="141"/>
      <c r="B155" s="119" t="s">
        <v>65</v>
      </c>
      <c r="C155" s="119" t="s">
        <v>64</v>
      </c>
      <c r="D155" s="36" t="s">
        <v>63</v>
      </c>
      <c r="E155" s="35">
        <v>46.582999999999998</v>
      </c>
      <c r="F155" s="35">
        <v>20.498000000000001</v>
      </c>
      <c r="G155" s="37">
        <v>35.342638416988002</v>
      </c>
      <c r="H155" s="37">
        <v>31.576179512635001</v>
      </c>
      <c r="I155" s="35">
        <v>0</v>
      </c>
      <c r="J155" s="38">
        <v>67.081000000000003</v>
      </c>
      <c r="K155" s="141"/>
    </row>
    <row r="156" spans="1:11" x14ac:dyDescent="0.2">
      <c r="A156" s="141"/>
      <c r="B156" s="120"/>
      <c r="C156" s="120"/>
      <c r="D156" s="36" t="s">
        <v>62</v>
      </c>
      <c r="E156" s="50" t="s">
        <v>116</v>
      </c>
      <c r="F156" s="35">
        <v>0</v>
      </c>
      <c r="G156" s="37">
        <v>37</v>
      </c>
      <c r="H156" s="35" t="s">
        <v>26</v>
      </c>
      <c r="I156" s="35">
        <v>0</v>
      </c>
      <c r="J156" s="53" t="s">
        <v>116</v>
      </c>
      <c r="K156" s="141"/>
    </row>
    <row r="157" spans="1:11" x14ac:dyDescent="0.2">
      <c r="A157" s="141"/>
      <c r="B157" s="120"/>
      <c r="C157" s="121"/>
      <c r="D157" s="36" t="s">
        <v>61</v>
      </c>
      <c r="E157" s="35">
        <v>17.665199999999999</v>
      </c>
      <c r="F157" s="35">
        <v>11.328900000000001</v>
      </c>
      <c r="G157" s="37">
        <v>31.906121407804001</v>
      </c>
      <c r="H157" s="37">
        <v>23.963215732331001</v>
      </c>
      <c r="I157" s="35">
        <v>0.1666</v>
      </c>
      <c r="J157" s="38">
        <v>29.160699999999999</v>
      </c>
      <c r="K157" s="141"/>
    </row>
    <row r="158" spans="1:11" x14ac:dyDescent="0.2">
      <c r="A158" s="141"/>
      <c r="B158" s="120"/>
      <c r="C158" s="135" t="s">
        <v>60</v>
      </c>
      <c r="D158" s="136"/>
      <c r="E158" s="38">
        <v>66.665099999999995</v>
      </c>
      <c r="F158" s="38">
        <v>31.826899999999998</v>
      </c>
      <c r="G158" s="39">
        <v>34.371665743005003</v>
      </c>
      <c r="H158" s="39">
        <v>28.866317560302999</v>
      </c>
      <c r="I158" s="38">
        <v>0.1666</v>
      </c>
      <c r="J158" s="38">
        <v>98.658600000000007</v>
      </c>
      <c r="K158" s="141"/>
    </row>
    <row r="159" spans="1:11" ht="12.75" customHeight="1" x14ac:dyDescent="0.2">
      <c r="A159" s="141"/>
      <c r="B159" s="120"/>
      <c r="C159" s="119" t="s">
        <v>59</v>
      </c>
      <c r="D159" s="36" t="s">
        <v>58</v>
      </c>
      <c r="E159" s="35">
        <v>0</v>
      </c>
      <c r="F159" s="35">
        <v>0</v>
      </c>
      <c r="G159" s="35" t="s">
        <v>26</v>
      </c>
      <c r="H159" s="35" t="s">
        <v>26</v>
      </c>
      <c r="I159" s="35">
        <v>0.49980000000000002</v>
      </c>
      <c r="J159" s="38">
        <v>0.49980000000000002</v>
      </c>
      <c r="K159" s="141"/>
    </row>
    <row r="160" spans="1:11" x14ac:dyDescent="0.2">
      <c r="A160" s="141"/>
      <c r="B160" s="120"/>
      <c r="C160" s="120"/>
      <c r="D160" s="36" t="s">
        <v>57</v>
      </c>
      <c r="E160" s="35">
        <v>905.91</v>
      </c>
      <c r="F160" s="35">
        <v>361.13200000000001</v>
      </c>
      <c r="G160" s="37">
        <v>34.722367563276997</v>
      </c>
      <c r="H160" s="37">
        <v>28.992018590488001</v>
      </c>
      <c r="I160" s="35">
        <v>18.165700000000001</v>
      </c>
      <c r="J160" s="38">
        <v>1285.2076999999999</v>
      </c>
      <c r="K160" s="141"/>
    </row>
    <row r="161" spans="1:11" x14ac:dyDescent="0.2">
      <c r="A161" s="141"/>
      <c r="B161" s="120"/>
      <c r="C161" s="120"/>
      <c r="D161" s="36" t="s">
        <v>56</v>
      </c>
      <c r="E161" s="35">
        <v>147.0789</v>
      </c>
      <c r="F161" s="35">
        <v>197.2389</v>
      </c>
      <c r="G161" s="37">
        <v>34.036651995482003</v>
      </c>
      <c r="H161" s="37">
        <v>31.826915656343999</v>
      </c>
      <c r="I161" s="50" t="s">
        <v>116</v>
      </c>
      <c r="J161" s="38">
        <v>348.73390000000001</v>
      </c>
      <c r="K161" s="141"/>
    </row>
    <row r="162" spans="1:11" x14ac:dyDescent="0.2">
      <c r="A162" s="141"/>
      <c r="B162" s="120"/>
      <c r="C162" s="120"/>
      <c r="D162" s="36" t="s">
        <v>55</v>
      </c>
      <c r="E162" s="35">
        <v>298.1617</v>
      </c>
      <c r="F162" s="35">
        <v>257.48700000000002</v>
      </c>
      <c r="G162" s="37">
        <v>34.427982727935998</v>
      </c>
      <c r="H162" s="37">
        <v>31.447044091041001</v>
      </c>
      <c r="I162" s="50" t="s">
        <v>116</v>
      </c>
      <c r="J162" s="38">
        <v>559.89850000000001</v>
      </c>
      <c r="K162" s="141"/>
    </row>
    <row r="163" spans="1:11" x14ac:dyDescent="0.2">
      <c r="A163" s="141"/>
      <c r="B163" s="120"/>
      <c r="C163" s="120"/>
      <c r="D163" s="36" t="s">
        <v>54</v>
      </c>
      <c r="E163" s="35">
        <v>205.99760000000001</v>
      </c>
      <c r="F163" s="35">
        <v>203.5772</v>
      </c>
      <c r="G163" s="37">
        <v>33.392075478373997</v>
      </c>
      <c r="H163" s="37">
        <v>29.741255089666002</v>
      </c>
      <c r="I163" s="35">
        <v>22</v>
      </c>
      <c r="J163" s="38">
        <v>431.57479999999998</v>
      </c>
      <c r="K163" s="141"/>
    </row>
    <row r="164" spans="1:11" x14ac:dyDescent="0.2">
      <c r="A164" s="141"/>
      <c r="B164" s="120"/>
      <c r="C164" s="120"/>
      <c r="D164" s="36" t="s">
        <v>53</v>
      </c>
      <c r="E164" s="35">
        <v>32.665300000000002</v>
      </c>
      <c r="F164" s="35">
        <v>28.409099999999999</v>
      </c>
      <c r="G164" s="37">
        <v>33.007301607711</v>
      </c>
      <c r="H164" s="37">
        <v>28.416424360855999</v>
      </c>
      <c r="I164" s="35">
        <v>8.3299999999999999E-2</v>
      </c>
      <c r="J164" s="38">
        <v>61.157699999999998</v>
      </c>
      <c r="K164" s="141"/>
    </row>
    <row r="165" spans="1:11" x14ac:dyDescent="0.2">
      <c r="A165" s="141"/>
      <c r="B165" s="120"/>
      <c r="C165" s="120"/>
      <c r="D165" s="36" t="s">
        <v>52</v>
      </c>
      <c r="E165" s="35">
        <v>306.166</v>
      </c>
      <c r="F165" s="35">
        <v>42.994199999999999</v>
      </c>
      <c r="G165" s="37">
        <v>36.250283833753002</v>
      </c>
      <c r="H165" s="37">
        <v>30.911480000790998</v>
      </c>
      <c r="I165" s="35">
        <v>8.3299999999999999E-2</v>
      </c>
      <c r="J165" s="38">
        <v>349.24349999999998</v>
      </c>
      <c r="K165" s="141"/>
    </row>
    <row r="166" spans="1:11" x14ac:dyDescent="0.2">
      <c r="A166" s="141"/>
      <c r="B166" s="120"/>
      <c r="C166" s="121"/>
      <c r="D166" s="36" t="s">
        <v>51</v>
      </c>
      <c r="E166" s="35">
        <v>0</v>
      </c>
      <c r="F166" s="35">
        <v>0</v>
      </c>
      <c r="G166" s="35" t="s">
        <v>26</v>
      </c>
      <c r="H166" s="35" t="s">
        <v>26</v>
      </c>
      <c r="I166" s="35">
        <v>0</v>
      </c>
      <c r="J166" s="38">
        <v>0</v>
      </c>
      <c r="K166" s="141"/>
    </row>
    <row r="167" spans="1:11" x14ac:dyDescent="0.2">
      <c r="A167" s="141"/>
      <c r="B167" s="120"/>
      <c r="C167" s="135" t="s">
        <v>50</v>
      </c>
      <c r="D167" s="136"/>
      <c r="E167" s="38">
        <v>1895.9794999999999</v>
      </c>
      <c r="F167" s="38">
        <v>1090.8384000000001</v>
      </c>
      <c r="G167" s="39">
        <v>34.549678155256998</v>
      </c>
      <c r="H167" s="39">
        <v>30.284593358961001</v>
      </c>
      <c r="I167" s="38">
        <v>49.497999999999998</v>
      </c>
      <c r="J167" s="38">
        <v>3036.3159000000001</v>
      </c>
      <c r="K167" s="141"/>
    </row>
    <row r="168" spans="1:11" ht="12.75" customHeight="1" x14ac:dyDescent="0.2">
      <c r="A168" s="141"/>
      <c r="B168" s="120"/>
      <c r="C168" s="119" t="s">
        <v>49</v>
      </c>
      <c r="D168" s="36" t="s">
        <v>48</v>
      </c>
      <c r="E168" s="35">
        <v>23.332799999999999</v>
      </c>
      <c r="F168" s="35">
        <v>6.1651999999999996</v>
      </c>
      <c r="G168" s="37">
        <v>35.858857948674</v>
      </c>
      <c r="H168" s="37">
        <v>31.540094687926</v>
      </c>
      <c r="I168" s="35">
        <v>0</v>
      </c>
      <c r="J168" s="38">
        <v>29.498000000000001</v>
      </c>
      <c r="K168" s="141"/>
    </row>
    <row r="169" spans="1:11" x14ac:dyDescent="0.2">
      <c r="A169" s="141"/>
      <c r="B169" s="120"/>
      <c r="C169" s="120"/>
      <c r="D169" s="36" t="s">
        <v>47</v>
      </c>
      <c r="E169" s="35">
        <v>114.99939999999999</v>
      </c>
      <c r="F169" s="35">
        <v>75.246799999999993</v>
      </c>
      <c r="G169" s="37">
        <v>34.814381300651</v>
      </c>
      <c r="H169" s="37">
        <v>31.437772993536001</v>
      </c>
      <c r="I169" s="35">
        <v>0.1666</v>
      </c>
      <c r="J169" s="38">
        <v>190.4128</v>
      </c>
      <c r="K169" s="141"/>
    </row>
    <row r="170" spans="1:11" x14ac:dyDescent="0.2">
      <c r="A170" s="141"/>
      <c r="B170" s="120"/>
      <c r="C170" s="120"/>
      <c r="D170" s="36" t="s">
        <v>46</v>
      </c>
      <c r="E170" s="35">
        <v>0</v>
      </c>
      <c r="F170" s="35">
        <v>0</v>
      </c>
      <c r="G170" s="35" t="s">
        <v>26</v>
      </c>
      <c r="H170" s="35" t="s">
        <v>26</v>
      </c>
      <c r="I170" s="35">
        <v>0</v>
      </c>
      <c r="J170" s="38">
        <v>0</v>
      </c>
      <c r="K170" s="141"/>
    </row>
    <row r="171" spans="1:11" x14ac:dyDescent="0.2">
      <c r="A171" s="141"/>
      <c r="B171" s="120"/>
      <c r="C171" s="120"/>
      <c r="D171" s="36" t="s">
        <v>45</v>
      </c>
      <c r="E171" s="35">
        <v>17.6661</v>
      </c>
      <c r="F171" s="35">
        <v>5.4146999999999998</v>
      </c>
      <c r="G171" s="37">
        <v>35.552644426969998</v>
      </c>
      <c r="H171" s="37">
        <v>30.830475463090998</v>
      </c>
      <c r="I171" s="35">
        <v>8.3299999999999999E-2</v>
      </c>
      <c r="J171" s="38">
        <v>23.164100000000001</v>
      </c>
      <c r="K171" s="141"/>
    </row>
    <row r="172" spans="1:11" x14ac:dyDescent="0.2">
      <c r="A172" s="141"/>
      <c r="B172" s="120"/>
      <c r="C172" s="120"/>
      <c r="D172" s="36" t="s">
        <v>44</v>
      </c>
      <c r="E172" s="50" t="s">
        <v>116</v>
      </c>
      <c r="F172" s="35">
        <v>8.9976000000000003</v>
      </c>
      <c r="G172" s="37">
        <v>32.618153215307998</v>
      </c>
      <c r="H172" s="37">
        <v>30.134152422867999</v>
      </c>
      <c r="I172" s="35">
        <v>0</v>
      </c>
      <c r="J172" s="38">
        <v>12.997199999999999</v>
      </c>
      <c r="K172" s="141"/>
    </row>
    <row r="173" spans="1:11" x14ac:dyDescent="0.2">
      <c r="A173" s="141"/>
      <c r="B173" s="120"/>
      <c r="C173" s="120"/>
      <c r="D173" s="36" t="s">
        <v>43</v>
      </c>
      <c r="E173" s="35">
        <v>6</v>
      </c>
      <c r="F173" s="50" t="s">
        <v>116</v>
      </c>
      <c r="G173" s="37">
        <v>35.312381488149001</v>
      </c>
      <c r="H173" s="37">
        <v>30.247499999999999</v>
      </c>
      <c r="I173" s="35">
        <v>0</v>
      </c>
      <c r="J173" s="38">
        <v>7.9992000000000001</v>
      </c>
      <c r="K173" s="141"/>
    </row>
    <row r="174" spans="1:11" x14ac:dyDescent="0.2">
      <c r="A174" s="141"/>
      <c r="B174" s="120"/>
      <c r="C174" s="121"/>
      <c r="D174" s="36" t="s">
        <v>42</v>
      </c>
      <c r="E174" s="35">
        <v>0</v>
      </c>
      <c r="F174" s="35">
        <v>0</v>
      </c>
      <c r="G174" s="35" t="s">
        <v>26</v>
      </c>
      <c r="H174" s="35" t="s">
        <v>26</v>
      </c>
      <c r="I174" s="35">
        <v>0</v>
      </c>
      <c r="J174" s="38">
        <v>0</v>
      </c>
      <c r="K174" s="141"/>
    </row>
    <row r="175" spans="1:11" x14ac:dyDescent="0.2">
      <c r="A175" s="141"/>
      <c r="B175" s="120"/>
      <c r="C175" s="135" t="s">
        <v>41</v>
      </c>
      <c r="D175" s="136"/>
      <c r="E175" s="38">
        <v>165.99789999999999</v>
      </c>
      <c r="F175" s="38">
        <v>97.823499999999996</v>
      </c>
      <c r="G175" s="39">
        <v>34.902654894675003</v>
      </c>
      <c r="H175" s="39">
        <v>31.266377056534999</v>
      </c>
      <c r="I175" s="38">
        <v>0.24990000000000001</v>
      </c>
      <c r="J175" s="38">
        <v>264.07130000000001</v>
      </c>
      <c r="K175" s="141"/>
    </row>
    <row r="176" spans="1:11" x14ac:dyDescent="0.2">
      <c r="A176" s="141"/>
      <c r="B176" s="120"/>
      <c r="C176" s="119" t="s">
        <v>40</v>
      </c>
      <c r="D176" s="36" t="s">
        <v>39</v>
      </c>
      <c r="E176" s="35">
        <v>0</v>
      </c>
      <c r="F176" s="50" t="s">
        <v>116</v>
      </c>
      <c r="G176" s="37">
        <v>19.9985</v>
      </c>
      <c r="H176" s="37">
        <v>19.9985</v>
      </c>
      <c r="I176" s="35">
        <v>0</v>
      </c>
      <c r="J176" s="53" t="s">
        <v>116</v>
      </c>
      <c r="K176" s="141"/>
    </row>
    <row r="177" spans="1:11" x14ac:dyDescent="0.2">
      <c r="A177" s="141"/>
      <c r="B177" s="120"/>
      <c r="C177" s="120"/>
      <c r="D177" s="36" t="s">
        <v>38</v>
      </c>
      <c r="E177" s="35">
        <v>0</v>
      </c>
      <c r="F177" s="35">
        <v>0</v>
      </c>
      <c r="G177" s="35" t="s">
        <v>26</v>
      </c>
      <c r="H177" s="35" t="s">
        <v>26</v>
      </c>
      <c r="I177" s="35">
        <v>0</v>
      </c>
      <c r="J177" s="38">
        <v>0</v>
      </c>
      <c r="K177" s="141"/>
    </row>
    <row r="178" spans="1:11" x14ac:dyDescent="0.2">
      <c r="A178" s="141"/>
      <c r="B178" s="120"/>
      <c r="C178" s="120"/>
      <c r="D178" s="36" t="s">
        <v>37</v>
      </c>
      <c r="E178" s="35">
        <v>33.916400000000003</v>
      </c>
      <c r="F178" s="35">
        <v>22.915900000000001</v>
      </c>
      <c r="G178" s="37">
        <v>33.594919068206003</v>
      </c>
      <c r="H178" s="37">
        <v>28.555270312752</v>
      </c>
      <c r="I178" s="35">
        <v>13.916600000000001</v>
      </c>
      <c r="J178" s="38">
        <v>70.748900000000006</v>
      </c>
      <c r="K178" s="141"/>
    </row>
    <row r="179" spans="1:11" x14ac:dyDescent="0.2">
      <c r="A179" s="141"/>
      <c r="B179" s="120"/>
      <c r="C179" s="120"/>
      <c r="D179" s="36" t="s">
        <v>36</v>
      </c>
      <c r="E179" s="35">
        <v>931.58090000000004</v>
      </c>
      <c r="F179" s="35">
        <v>763.73230000000001</v>
      </c>
      <c r="G179" s="37">
        <v>33.988076246624999</v>
      </c>
      <c r="H179" s="37">
        <v>30.312417781872</v>
      </c>
      <c r="I179" s="35">
        <v>204.0831</v>
      </c>
      <c r="J179" s="38">
        <v>1899.3963000000001</v>
      </c>
      <c r="K179" s="141"/>
    </row>
    <row r="180" spans="1:11" x14ac:dyDescent="0.2">
      <c r="A180" s="141"/>
      <c r="B180" s="120"/>
      <c r="C180" s="120"/>
      <c r="D180" s="36" t="s">
        <v>35</v>
      </c>
      <c r="E180" s="50" t="s">
        <v>116</v>
      </c>
      <c r="F180" s="50" t="s">
        <v>116</v>
      </c>
      <c r="G180" s="37">
        <v>30.854685416666999</v>
      </c>
      <c r="H180" s="37">
        <v>19.648523529412</v>
      </c>
      <c r="I180" s="50" t="s">
        <v>116</v>
      </c>
      <c r="J180" s="38">
        <v>5.3316999999999997</v>
      </c>
      <c r="K180" s="141"/>
    </row>
    <row r="181" spans="1:11" x14ac:dyDescent="0.2">
      <c r="A181" s="141"/>
      <c r="B181" s="120"/>
      <c r="C181" s="120"/>
      <c r="D181" s="36" t="s">
        <v>34</v>
      </c>
      <c r="E181" s="35">
        <v>31.0825</v>
      </c>
      <c r="F181" s="35">
        <v>59.576799999999999</v>
      </c>
      <c r="G181" s="37">
        <v>31.345106569431</v>
      </c>
      <c r="H181" s="37">
        <v>28.394826845516999</v>
      </c>
      <c r="I181" s="35">
        <v>32.249499999999998</v>
      </c>
      <c r="J181" s="38">
        <v>122.9088</v>
      </c>
      <c r="K181" s="141"/>
    </row>
    <row r="182" spans="1:11" x14ac:dyDescent="0.2">
      <c r="A182" s="141"/>
      <c r="B182" s="120"/>
      <c r="C182" s="121"/>
      <c r="D182" s="36" t="s">
        <v>33</v>
      </c>
      <c r="E182" s="35">
        <v>28.915199999999999</v>
      </c>
      <c r="F182" s="35">
        <v>25.6645</v>
      </c>
      <c r="G182" s="37">
        <v>22.815389822956</v>
      </c>
      <c r="H182" s="37">
        <v>6.8341378916402</v>
      </c>
      <c r="I182" s="35">
        <v>119.8334</v>
      </c>
      <c r="J182" s="38">
        <v>174.41309999999999</v>
      </c>
      <c r="K182" s="141"/>
    </row>
    <row r="183" spans="1:11" x14ac:dyDescent="0.2">
      <c r="A183" s="141"/>
      <c r="B183" s="121"/>
      <c r="C183" s="135" t="s">
        <v>32</v>
      </c>
      <c r="D183" s="136"/>
      <c r="E183" s="38">
        <v>1028.0772999999999</v>
      </c>
      <c r="F183" s="38">
        <v>874.30520000000001</v>
      </c>
      <c r="G183" s="39">
        <v>33.515895593640998</v>
      </c>
      <c r="H183" s="39">
        <v>29.417444499666999</v>
      </c>
      <c r="I183" s="38">
        <v>371.41590000000002</v>
      </c>
      <c r="J183" s="38">
        <v>2273.7984000000001</v>
      </c>
      <c r="K183" s="141"/>
    </row>
    <row r="184" spans="1:11" x14ac:dyDescent="0.2">
      <c r="A184" s="141"/>
      <c r="B184" s="137" t="s">
        <v>31</v>
      </c>
      <c r="C184" s="137"/>
      <c r="D184" s="136"/>
      <c r="E184" s="38">
        <v>3156.7197999999999</v>
      </c>
      <c r="F184" s="38">
        <v>2094.7939999999999</v>
      </c>
      <c r="G184" s="39">
        <v>34.189580113627002</v>
      </c>
      <c r="H184" s="39">
        <v>29.946970393967</v>
      </c>
      <c r="I184" s="38">
        <v>421.3304</v>
      </c>
      <c r="J184" s="38">
        <v>5672.8441999999995</v>
      </c>
      <c r="K184" s="141"/>
    </row>
    <row r="185" spans="1:11" x14ac:dyDescent="0.2">
      <c r="A185" s="141"/>
      <c r="B185" s="140"/>
      <c r="C185" s="140"/>
      <c r="D185" s="140"/>
      <c r="E185" s="140"/>
      <c r="F185" s="140"/>
      <c r="G185" s="140"/>
      <c r="H185" s="140"/>
      <c r="I185" s="140"/>
      <c r="J185" s="140"/>
      <c r="K185" s="141"/>
    </row>
    <row r="186" spans="1:11" ht="12.75" customHeight="1" x14ac:dyDescent="0.2">
      <c r="A186" s="141"/>
      <c r="B186" s="119" t="s">
        <v>30</v>
      </c>
      <c r="C186" s="119" t="s">
        <v>29</v>
      </c>
      <c r="D186" s="76" t="s">
        <v>28</v>
      </c>
      <c r="E186" s="77"/>
      <c r="F186" s="77"/>
      <c r="G186" s="77"/>
      <c r="H186" s="77"/>
      <c r="I186" s="77"/>
      <c r="J186" s="77"/>
      <c r="K186" s="141"/>
    </row>
    <row r="187" spans="1:11" x14ac:dyDescent="0.2">
      <c r="A187" s="141"/>
      <c r="B187" s="120"/>
      <c r="C187" s="120"/>
      <c r="D187" s="36" t="s">
        <v>27</v>
      </c>
      <c r="E187" s="35">
        <v>290.66460000000001</v>
      </c>
      <c r="F187" s="35">
        <v>132.57499999999999</v>
      </c>
      <c r="G187" s="37">
        <v>34.613081539604998</v>
      </c>
      <c r="H187" s="37">
        <v>29.276196186385</v>
      </c>
      <c r="I187" s="35">
        <v>0.41649999999999998</v>
      </c>
      <c r="J187" s="38">
        <v>423.65609999999998</v>
      </c>
      <c r="K187" s="141"/>
    </row>
    <row r="188" spans="1:11" x14ac:dyDescent="0.2">
      <c r="A188" s="141"/>
      <c r="B188" s="120"/>
      <c r="C188" s="120"/>
      <c r="D188" s="78" t="s">
        <v>25</v>
      </c>
      <c r="E188" s="79"/>
      <c r="F188" s="79"/>
      <c r="G188" s="79"/>
      <c r="H188" s="79"/>
      <c r="I188" s="79"/>
      <c r="J188" s="79"/>
      <c r="K188" s="141"/>
    </row>
    <row r="189" spans="1:11" x14ac:dyDescent="0.2">
      <c r="A189" s="141"/>
      <c r="B189" s="120"/>
      <c r="C189" s="120"/>
      <c r="D189" s="36" t="s">
        <v>24</v>
      </c>
      <c r="E189" s="35">
        <v>102.7486</v>
      </c>
      <c r="F189" s="35">
        <v>45.081099999999999</v>
      </c>
      <c r="G189" s="37">
        <v>33.667036404862998</v>
      </c>
      <c r="H189" s="37">
        <v>26.070563753325001</v>
      </c>
      <c r="I189" s="35">
        <v>78.082599999999999</v>
      </c>
      <c r="J189" s="38">
        <v>225.91229999999999</v>
      </c>
      <c r="K189" s="141"/>
    </row>
    <row r="190" spans="1:11" x14ac:dyDescent="0.2">
      <c r="A190" s="141"/>
      <c r="B190" s="120"/>
      <c r="C190" s="120"/>
      <c r="D190" s="36" t="s">
        <v>23</v>
      </c>
      <c r="E190" s="35">
        <v>46.331600000000002</v>
      </c>
      <c r="F190" s="35">
        <v>30.826799999999999</v>
      </c>
      <c r="G190" s="37">
        <v>33.795784127456997</v>
      </c>
      <c r="H190" s="37">
        <v>28.979959970545</v>
      </c>
      <c r="I190" s="50" t="s">
        <v>116</v>
      </c>
      <c r="J190" s="38">
        <v>77.824799999999996</v>
      </c>
      <c r="K190" s="141"/>
    </row>
    <row r="191" spans="1:11" x14ac:dyDescent="0.2">
      <c r="A191" s="141"/>
      <c r="B191" s="120"/>
      <c r="C191" s="120"/>
      <c r="D191" s="78" t="s">
        <v>22</v>
      </c>
      <c r="E191" s="79"/>
      <c r="F191" s="79"/>
      <c r="G191" s="79"/>
      <c r="H191" s="79"/>
      <c r="I191" s="79"/>
      <c r="J191" s="79"/>
      <c r="K191" s="141"/>
    </row>
    <row r="192" spans="1:11" x14ac:dyDescent="0.2">
      <c r="A192" s="141"/>
      <c r="B192" s="120"/>
      <c r="C192" s="120"/>
      <c r="D192" s="36" t="s">
        <v>21</v>
      </c>
      <c r="E192" s="35">
        <v>1248.6605999999999</v>
      </c>
      <c r="F192" s="35">
        <v>886.11680000000001</v>
      </c>
      <c r="G192" s="37">
        <v>34.589941197012003</v>
      </c>
      <c r="H192" s="37">
        <v>31.169965111292001</v>
      </c>
      <c r="I192" s="35">
        <v>22.1662</v>
      </c>
      <c r="J192" s="38">
        <v>2156.9436000000001</v>
      </c>
      <c r="K192" s="141"/>
    </row>
    <row r="193" spans="1:13" x14ac:dyDescent="0.2">
      <c r="A193" s="141"/>
      <c r="B193" s="120"/>
      <c r="C193" s="121"/>
      <c r="D193" s="36" t="s">
        <v>20</v>
      </c>
      <c r="E193" s="35">
        <v>195.416</v>
      </c>
      <c r="F193" s="35">
        <v>15.7469</v>
      </c>
      <c r="G193" s="37">
        <v>35.702122434433001</v>
      </c>
      <c r="H193" s="37">
        <v>19.595711499406001</v>
      </c>
      <c r="I193" s="35">
        <v>12.999499999999999</v>
      </c>
      <c r="J193" s="38">
        <v>224.16239999999999</v>
      </c>
      <c r="K193" s="141"/>
    </row>
    <row r="194" spans="1:13" x14ac:dyDescent="0.2">
      <c r="A194" s="141"/>
      <c r="B194" s="120"/>
      <c r="C194" s="135" t="s">
        <v>19</v>
      </c>
      <c r="D194" s="136"/>
      <c r="E194" s="38">
        <v>1883.8214</v>
      </c>
      <c r="F194" s="38">
        <v>1110.3466000000001</v>
      </c>
      <c r="G194" s="39">
        <v>34.605617237025001</v>
      </c>
      <c r="H194" s="39">
        <v>30.511862044689</v>
      </c>
      <c r="I194" s="38">
        <v>114.3312</v>
      </c>
      <c r="J194" s="38">
        <v>3108.4992000000002</v>
      </c>
      <c r="K194" s="141"/>
    </row>
    <row r="195" spans="1:13" x14ac:dyDescent="0.2">
      <c r="A195" s="141"/>
      <c r="B195" s="120"/>
      <c r="C195" s="119" t="s">
        <v>12</v>
      </c>
      <c r="D195" s="36" t="s">
        <v>18</v>
      </c>
      <c r="E195" s="35">
        <v>1064.2311</v>
      </c>
      <c r="F195" s="35">
        <v>269.19819999999999</v>
      </c>
      <c r="G195" s="37">
        <v>34.989185114876001</v>
      </c>
      <c r="H195" s="37">
        <v>26.815300802976999</v>
      </c>
      <c r="I195" s="35">
        <v>71.249399999999994</v>
      </c>
      <c r="J195" s="38">
        <v>1404.6786999999999</v>
      </c>
      <c r="K195" s="141"/>
    </row>
    <row r="196" spans="1:13" x14ac:dyDescent="0.2">
      <c r="A196" s="141"/>
      <c r="B196" s="120"/>
      <c r="C196" s="120"/>
      <c r="D196" s="36" t="s">
        <v>17</v>
      </c>
      <c r="E196" s="35">
        <v>168.827</v>
      </c>
      <c r="F196" s="35">
        <v>34.326700000000002</v>
      </c>
      <c r="G196" s="37">
        <v>33.204640716118</v>
      </c>
      <c r="H196" s="37">
        <v>14.431040023072001</v>
      </c>
      <c r="I196" s="50" t="s">
        <v>116</v>
      </c>
      <c r="J196" s="38">
        <v>205.48650000000001</v>
      </c>
      <c r="K196" s="141"/>
    </row>
    <row r="197" spans="1:13" x14ac:dyDescent="0.2">
      <c r="A197" s="141"/>
      <c r="B197" s="120"/>
      <c r="C197" s="120"/>
      <c r="D197" s="36" t="s">
        <v>16</v>
      </c>
      <c r="E197" s="35">
        <v>283.74119999999999</v>
      </c>
      <c r="F197" s="35">
        <v>67.325800000000001</v>
      </c>
      <c r="G197" s="37">
        <v>35.725771998791998</v>
      </c>
      <c r="H197" s="37">
        <v>30.35560213618</v>
      </c>
      <c r="I197" s="50" t="s">
        <v>116</v>
      </c>
      <c r="J197" s="38">
        <v>352.23320000000001</v>
      </c>
      <c r="K197" s="141"/>
    </row>
    <row r="198" spans="1:13" x14ac:dyDescent="0.2">
      <c r="A198" s="141"/>
      <c r="B198" s="120"/>
      <c r="C198" s="120"/>
      <c r="D198" s="36" t="s">
        <v>15</v>
      </c>
      <c r="E198" s="35">
        <v>203.08070000000001</v>
      </c>
      <c r="F198" s="35">
        <v>316.06</v>
      </c>
      <c r="G198" s="37">
        <v>29.655932891719001</v>
      </c>
      <c r="H198" s="37">
        <v>24.937087453520999</v>
      </c>
      <c r="I198" s="35">
        <v>111.49890000000001</v>
      </c>
      <c r="J198" s="38">
        <v>630.63959999999997</v>
      </c>
      <c r="K198" s="141"/>
    </row>
    <row r="199" spans="1:13" x14ac:dyDescent="0.2">
      <c r="A199" s="141"/>
      <c r="B199" s="120"/>
      <c r="C199" s="120"/>
      <c r="D199" s="36" t="s">
        <v>14</v>
      </c>
      <c r="E199" s="35">
        <v>823.91060000000004</v>
      </c>
      <c r="F199" s="35">
        <v>565.54139999999995</v>
      </c>
      <c r="G199" s="37">
        <v>33.731304579978001</v>
      </c>
      <c r="H199" s="37">
        <v>28.969296343751001</v>
      </c>
      <c r="I199" s="35">
        <v>206.66550000000001</v>
      </c>
      <c r="J199" s="38">
        <v>1596.1175000000001</v>
      </c>
      <c r="K199" s="141"/>
    </row>
    <row r="200" spans="1:13" x14ac:dyDescent="0.2">
      <c r="A200" s="141"/>
      <c r="B200" s="120"/>
      <c r="C200" s="120"/>
      <c r="D200" s="36" t="s">
        <v>13</v>
      </c>
      <c r="E200" s="35">
        <v>68.492500000000007</v>
      </c>
      <c r="F200" s="35">
        <v>6.5807000000000002</v>
      </c>
      <c r="G200" s="37">
        <v>36.523528553732</v>
      </c>
      <c r="H200" s="37">
        <v>31.564372151899001</v>
      </c>
      <c r="I200" s="35">
        <v>0</v>
      </c>
      <c r="J200" s="38">
        <v>75.0732</v>
      </c>
      <c r="K200" s="141"/>
    </row>
    <row r="201" spans="1:13" x14ac:dyDescent="0.2">
      <c r="A201" s="141"/>
      <c r="B201" s="120"/>
      <c r="C201" s="121"/>
      <c r="D201" s="36" t="s">
        <v>12</v>
      </c>
      <c r="E201" s="35">
        <v>519.90350000000001</v>
      </c>
      <c r="F201" s="35">
        <v>73.404899999999998</v>
      </c>
      <c r="G201" s="37">
        <v>34.903894538826997</v>
      </c>
      <c r="H201" s="37">
        <v>20.057847944755999</v>
      </c>
      <c r="I201" s="35">
        <v>6.9996</v>
      </c>
      <c r="J201" s="38">
        <v>600.30799999999999</v>
      </c>
      <c r="K201" s="141"/>
    </row>
    <row r="202" spans="1:13" x14ac:dyDescent="0.2">
      <c r="A202" s="141"/>
      <c r="B202" s="121"/>
      <c r="C202" s="135" t="s">
        <v>11</v>
      </c>
      <c r="D202" s="136"/>
      <c r="E202" s="38">
        <v>3132.1866</v>
      </c>
      <c r="F202" s="38">
        <v>1332.4376999999999</v>
      </c>
      <c r="G202" s="39">
        <v>33.968755711537</v>
      </c>
      <c r="H202" s="39">
        <v>26.79504501165</v>
      </c>
      <c r="I202" s="38">
        <v>399.91239999999999</v>
      </c>
      <c r="J202" s="38">
        <v>4864.5366999999997</v>
      </c>
      <c r="K202" s="141"/>
    </row>
    <row r="203" spans="1:13" x14ac:dyDescent="0.2">
      <c r="A203" s="141"/>
      <c r="B203" s="137" t="s">
        <v>10</v>
      </c>
      <c r="C203" s="137"/>
      <c r="D203" s="136"/>
      <c r="E203" s="38">
        <v>5016.0079999999998</v>
      </c>
      <c r="F203" s="38">
        <v>2442.7842999999998</v>
      </c>
      <c r="G203" s="39">
        <v>34.224409753552003</v>
      </c>
      <c r="H203" s="39">
        <v>28.484492236055999</v>
      </c>
      <c r="I203" s="38">
        <v>514.24360000000001</v>
      </c>
      <c r="J203" s="38">
        <v>7973.0358999999999</v>
      </c>
      <c r="K203" s="141"/>
    </row>
    <row r="204" spans="1:13" x14ac:dyDescent="0.2">
      <c r="A204" s="141"/>
      <c r="B204" s="138"/>
      <c r="C204" s="138"/>
      <c r="D204" s="138"/>
      <c r="E204" s="138"/>
      <c r="F204" s="138"/>
      <c r="G204" s="138"/>
      <c r="H204" s="138"/>
      <c r="I204" s="138"/>
      <c r="J204" s="138"/>
      <c r="K204" s="141"/>
    </row>
    <row r="205" spans="1:13" x14ac:dyDescent="0.2">
      <c r="A205" s="141"/>
      <c r="B205" s="137" t="s">
        <v>9</v>
      </c>
      <c r="C205" s="137"/>
      <c r="D205" s="136"/>
      <c r="E205" s="38">
        <v>16171.713900000001</v>
      </c>
      <c r="F205" s="38">
        <v>9112.8173000000006</v>
      </c>
      <c r="G205" s="39">
        <v>34.453673195927003</v>
      </c>
      <c r="H205" s="39">
        <v>29.921566676952001</v>
      </c>
      <c r="I205" s="38">
        <v>1157.4884</v>
      </c>
      <c r="J205" s="38">
        <v>26442.0196</v>
      </c>
      <c r="K205" s="141"/>
    </row>
    <row r="206" spans="1:13" x14ac:dyDescent="0.2">
      <c r="A206" s="142"/>
      <c r="B206" s="139"/>
      <c r="C206" s="139"/>
      <c r="D206" s="139"/>
      <c r="E206" s="139"/>
      <c r="F206" s="139"/>
      <c r="G206" s="139"/>
      <c r="H206" s="139"/>
      <c r="I206" s="139"/>
      <c r="J206" s="139"/>
      <c r="K206" s="142"/>
    </row>
    <row r="207" spans="1:13" x14ac:dyDescent="0.2">
      <c r="A207" s="113" t="s">
        <v>101</v>
      </c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9"/>
      <c r="M207" s="9"/>
    </row>
    <row r="208" spans="1:13" x14ac:dyDescent="0.2">
      <c r="A208" s="67" t="s">
        <v>86</v>
      </c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10"/>
      <c r="M208" s="10"/>
    </row>
    <row r="209" spans="1:13" x14ac:dyDescent="0.2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24"/>
      <c r="M209" s="24"/>
    </row>
    <row r="210" spans="1:13" x14ac:dyDescent="0.2">
      <c r="A210" s="143" t="s">
        <v>109</v>
      </c>
      <c r="B210" s="89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3" x14ac:dyDescent="0.2">
      <c r="A211" s="140"/>
      <c r="B211" s="138"/>
      <c r="C211" s="138"/>
      <c r="D211" s="138"/>
      <c r="E211" s="138"/>
      <c r="F211" s="138"/>
      <c r="G211" s="138"/>
      <c r="H211" s="138"/>
      <c r="I211" s="138"/>
      <c r="J211" s="138"/>
      <c r="K211" s="140"/>
    </row>
    <row r="212" spans="1:13" ht="51" x14ac:dyDescent="0.2">
      <c r="A212" s="141"/>
      <c r="B212" s="126"/>
      <c r="C212" s="127"/>
      <c r="D212" s="128"/>
      <c r="E212" s="23" t="s">
        <v>105</v>
      </c>
      <c r="F212" s="23" t="s">
        <v>78</v>
      </c>
      <c r="G212" s="23" t="s">
        <v>77</v>
      </c>
      <c r="H212" s="23" t="s">
        <v>76</v>
      </c>
      <c r="I212" s="23" t="s">
        <v>75</v>
      </c>
      <c r="J212" s="23" t="s">
        <v>74</v>
      </c>
      <c r="K212" s="141"/>
    </row>
    <row r="213" spans="1:13" x14ac:dyDescent="0.2">
      <c r="A213" s="141"/>
      <c r="B213" s="119" t="s">
        <v>73</v>
      </c>
      <c r="C213" s="119" t="s">
        <v>73</v>
      </c>
      <c r="D213" s="41" t="s">
        <v>72</v>
      </c>
      <c r="E213" s="40">
        <v>360.24950000000001</v>
      </c>
      <c r="F213" s="40">
        <v>54.325400000000002</v>
      </c>
      <c r="G213" s="42">
        <v>35.404624246813</v>
      </c>
      <c r="H213" s="42">
        <v>24.825165698917999</v>
      </c>
      <c r="I213" s="40">
        <v>0.41649999999999998</v>
      </c>
      <c r="J213" s="43">
        <v>414.9914</v>
      </c>
      <c r="K213" s="141"/>
    </row>
    <row r="214" spans="1:13" x14ac:dyDescent="0.2">
      <c r="A214" s="141"/>
      <c r="B214" s="120"/>
      <c r="C214" s="120"/>
      <c r="D214" s="41" t="s">
        <v>71</v>
      </c>
      <c r="E214" s="40">
        <v>1258.6613</v>
      </c>
      <c r="F214" s="40">
        <v>125.7286</v>
      </c>
      <c r="G214" s="42">
        <v>35.776525900406</v>
      </c>
      <c r="H214" s="42">
        <v>23.528401760697001</v>
      </c>
      <c r="I214" s="50" t="s">
        <v>116</v>
      </c>
      <c r="J214" s="43">
        <v>1387.2228</v>
      </c>
      <c r="K214" s="141"/>
    </row>
    <row r="215" spans="1:13" x14ac:dyDescent="0.2">
      <c r="A215" s="141"/>
      <c r="B215" s="120"/>
      <c r="C215" s="120"/>
      <c r="D215" s="41" t="s">
        <v>70</v>
      </c>
      <c r="E215" s="40">
        <v>1352.164</v>
      </c>
      <c r="F215" s="40">
        <v>50.903300000000002</v>
      </c>
      <c r="G215" s="42">
        <v>36.542243517670002</v>
      </c>
      <c r="H215" s="42">
        <v>24.382681442656999</v>
      </c>
      <c r="I215" s="40">
        <v>7.8324999999999996</v>
      </c>
      <c r="J215" s="43">
        <v>1410.8997999999999</v>
      </c>
      <c r="K215" s="141"/>
    </row>
    <row r="216" spans="1:13" x14ac:dyDescent="0.2">
      <c r="A216" s="141"/>
      <c r="B216" s="120"/>
      <c r="C216" s="121"/>
      <c r="D216" s="41" t="s">
        <v>69</v>
      </c>
      <c r="E216" s="40">
        <v>59.665500000000002</v>
      </c>
      <c r="F216" s="40">
        <v>28.331099999999999</v>
      </c>
      <c r="G216" s="42">
        <v>28.283535109083999</v>
      </c>
      <c r="H216" s="42">
        <v>9.9265974699181996</v>
      </c>
      <c r="I216" s="40">
        <v>27.249700000000001</v>
      </c>
      <c r="J216" s="43">
        <v>115.24630000000001</v>
      </c>
      <c r="K216" s="141"/>
    </row>
    <row r="217" spans="1:13" x14ac:dyDescent="0.2">
      <c r="A217" s="141"/>
      <c r="B217" s="121"/>
      <c r="C217" s="135" t="s">
        <v>68</v>
      </c>
      <c r="D217" s="136"/>
      <c r="E217" s="43">
        <v>3030.7402999999999</v>
      </c>
      <c r="F217" s="43">
        <v>259.28840000000002</v>
      </c>
      <c r="G217" s="44">
        <v>35.855800146706997</v>
      </c>
      <c r="H217" s="44">
        <v>22.481609065928001</v>
      </c>
      <c r="I217" s="43">
        <v>38.331600000000002</v>
      </c>
      <c r="J217" s="43">
        <v>3328.3602999999998</v>
      </c>
      <c r="K217" s="141"/>
    </row>
    <row r="218" spans="1:13" x14ac:dyDescent="0.2">
      <c r="A218" s="141"/>
      <c r="B218" s="137" t="s">
        <v>68</v>
      </c>
      <c r="C218" s="137"/>
      <c r="D218" s="136"/>
      <c r="E218" s="43">
        <v>3030.7402999999999</v>
      </c>
      <c r="F218" s="43">
        <v>259.28840000000002</v>
      </c>
      <c r="G218" s="44">
        <v>35.855800146706997</v>
      </c>
      <c r="H218" s="44">
        <v>22.481609065928001</v>
      </c>
      <c r="I218" s="43">
        <v>38.331600000000002</v>
      </c>
      <c r="J218" s="43">
        <v>3328.3602999999998</v>
      </c>
      <c r="K218" s="141"/>
    </row>
    <row r="219" spans="1:13" x14ac:dyDescent="0.2">
      <c r="A219" s="141"/>
      <c r="B219" s="138"/>
      <c r="C219" s="138"/>
      <c r="D219" s="138"/>
      <c r="E219" s="138"/>
      <c r="F219" s="138"/>
      <c r="G219" s="138"/>
      <c r="H219" s="138"/>
      <c r="I219" s="138"/>
      <c r="J219" s="138"/>
      <c r="K219" s="141"/>
    </row>
    <row r="220" spans="1:13" x14ac:dyDescent="0.2">
      <c r="A220" s="141"/>
      <c r="B220" s="119" t="s">
        <v>67</v>
      </c>
      <c r="C220" s="41" t="s">
        <v>67</v>
      </c>
      <c r="D220" s="41" t="s">
        <v>67</v>
      </c>
      <c r="E220" s="40">
        <v>3899.8289</v>
      </c>
      <c r="F220" s="40">
        <v>4399.7671</v>
      </c>
      <c r="G220" s="42">
        <v>33.848611631826003</v>
      </c>
      <c r="H220" s="42">
        <v>31.053299893615002</v>
      </c>
      <c r="I220" s="40">
        <v>110.3325</v>
      </c>
      <c r="J220" s="43">
        <v>8409.9285</v>
      </c>
      <c r="K220" s="141"/>
    </row>
    <row r="221" spans="1:13" x14ac:dyDescent="0.2">
      <c r="A221" s="141"/>
      <c r="B221" s="121"/>
      <c r="C221" s="135" t="s">
        <v>66</v>
      </c>
      <c r="D221" s="136"/>
      <c r="E221" s="43">
        <v>3899.8289</v>
      </c>
      <c r="F221" s="43">
        <v>4399.7671</v>
      </c>
      <c r="G221" s="44">
        <v>33.848611631826003</v>
      </c>
      <c r="H221" s="44">
        <v>31.053299893615002</v>
      </c>
      <c r="I221" s="43">
        <v>110.3325</v>
      </c>
      <c r="J221" s="43">
        <v>8409.9285</v>
      </c>
      <c r="K221" s="141"/>
    </row>
    <row r="222" spans="1:13" x14ac:dyDescent="0.2">
      <c r="A222" s="141"/>
      <c r="B222" s="137" t="s">
        <v>66</v>
      </c>
      <c r="C222" s="137"/>
      <c r="D222" s="136"/>
      <c r="E222" s="43">
        <v>3899.8289</v>
      </c>
      <c r="F222" s="43">
        <v>4399.7671</v>
      </c>
      <c r="G222" s="44">
        <v>33.848611631826003</v>
      </c>
      <c r="H222" s="44">
        <v>31.053299893615002</v>
      </c>
      <c r="I222" s="43">
        <v>110.3325</v>
      </c>
      <c r="J222" s="43">
        <v>8409.9285</v>
      </c>
      <c r="K222" s="141"/>
    </row>
    <row r="223" spans="1:13" x14ac:dyDescent="0.2">
      <c r="A223" s="141"/>
      <c r="B223" s="138"/>
      <c r="C223" s="138"/>
      <c r="D223" s="138"/>
      <c r="E223" s="138"/>
      <c r="F223" s="138"/>
      <c r="G223" s="138"/>
      <c r="H223" s="138"/>
      <c r="I223" s="138"/>
      <c r="J223" s="138"/>
      <c r="K223" s="141"/>
    </row>
    <row r="224" spans="1:13" ht="12.75" customHeight="1" x14ac:dyDescent="0.2">
      <c r="A224" s="141"/>
      <c r="B224" s="119" t="s">
        <v>65</v>
      </c>
      <c r="C224" s="119" t="s">
        <v>64</v>
      </c>
      <c r="D224" s="41" t="s">
        <v>63</v>
      </c>
      <c r="E224" s="40">
        <v>50.747799999999998</v>
      </c>
      <c r="F224" s="40">
        <v>25.076599999999999</v>
      </c>
      <c r="G224" s="42">
        <v>35.052066073322003</v>
      </c>
      <c r="H224" s="42">
        <v>31.110010079915</v>
      </c>
      <c r="I224" s="40">
        <v>0</v>
      </c>
      <c r="J224" s="43">
        <v>75.824399999999997</v>
      </c>
      <c r="K224" s="141"/>
    </row>
    <row r="225" spans="1:11" x14ac:dyDescent="0.2">
      <c r="A225" s="141"/>
      <c r="B225" s="120"/>
      <c r="C225" s="120"/>
      <c r="D225" s="41" t="s">
        <v>62</v>
      </c>
      <c r="E225" s="40">
        <v>14.2501</v>
      </c>
      <c r="F225" s="40">
        <v>7.1643999999999997</v>
      </c>
      <c r="G225" s="42">
        <v>32.761144471268999</v>
      </c>
      <c r="H225" s="42">
        <v>24.329996689184998</v>
      </c>
      <c r="I225" s="40">
        <v>0</v>
      </c>
      <c r="J225" s="43">
        <v>21.4145</v>
      </c>
      <c r="K225" s="141"/>
    </row>
    <row r="226" spans="1:11" x14ac:dyDescent="0.2">
      <c r="A226" s="141"/>
      <c r="B226" s="120"/>
      <c r="C226" s="121"/>
      <c r="D226" s="41" t="s">
        <v>61</v>
      </c>
      <c r="E226" s="40">
        <v>10.915900000000001</v>
      </c>
      <c r="F226" s="40">
        <v>7.8323</v>
      </c>
      <c r="G226" s="42">
        <v>30.870676035565999</v>
      </c>
      <c r="H226" s="42">
        <v>22.328218843761999</v>
      </c>
      <c r="I226" s="50" t="s">
        <v>116</v>
      </c>
      <c r="J226" s="43">
        <v>20.7486</v>
      </c>
      <c r="K226" s="141"/>
    </row>
    <row r="227" spans="1:11" x14ac:dyDescent="0.2">
      <c r="A227" s="141"/>
      <c r="B227" s="120"/>
      <c r="C227" s="135" t="s">
        <v>60</v>
      </c>
      <c r="D227" s="136"/>
      <c r="E227" s="43">
        <v>75.913799999999995</v>
      </c>
      <c r="F227" s="43">
        <v>40.073300000000003</v>
      </c>
      <c r="G227" s="44">
        <v>33.953215620530003</v>
      </c>
      <c r="H227" s="44">
        <v>28.181467847669001</v>
      </c>
      <c r="I227" s="53" t="s">
        <v>116</v>
      </c>
      <c r="J227" s="43">
        <v>117.9875</v>
      </c>
      <c r="K227" s="141"/>
    </row>
    <row r="228" spans="1:11" ht="12.75" customHeight="1" x14ac:dyDescent="0.2">
      <c r="A228" s="141"/>
      <c r="B228" s="120"/>
      <c r="C228" s="119" t="s">
        <v>59</v>
      </c>
      <c r="D228" s="41" t="s">
        <v>58</v>
      </c>
      <c r="E228" s="50" t="s">
        <v>116</v>
      </c>
      <c r="F228" s="40">
        <v>0</v>
      </c>
      <c r="G228" s="42">
        <v>37</v>
      </c>
      <c r="H228" s="40" t="s">
        <v>26</v>
      </c>
      <c r="I228" s="40">
        <v>0</v>
      </c>
      <c r="J228" s="53" t="s">
        <v>116</v>
      </c>
      <c r="K228" s="141"/>
    </row>
    <row r="229" spans="1:11" x14ac:dyDescent="0.2">
      <c r="A229" s="141"/>
      <c r="B229" s="120"/>
      <c r="C229" s="120"/>
      <c r="D229" s="41" t="s">
        <v>57</v>
      </c>
      <c r="E229" s="40">
        <v>852.08019999999999</v>
      </c>
      <c r="F229" s="40">
        <v>381.6309</v>
      </c>
      <c r="G229" s="42">
        <v>34.520171133380003</v>
      </c>
      <c r="H229" s="42">
        <v>28.953037978712</v>
      </c>
      <c r="I229" s="40">
        <v>17.5822</v>
      </c>
      <c r="J229" s="43">
        <v>1251.2933</v>
      </c>
      <c r="K229" s="141"/>
    </row>
    <row r="230" spans="1:11" x14ac:dyDescent="0.2">
      <c r="A230" s="141"/>
      <c r="B230" s="120"/>
      <c r="C230" s="120"/>
      <c r="D230" s="41" t="s">
        <v>56</v>
      </c>
      <c r="E230" s="40">
        <v>109.4149</v>
      </c>
      <c r="F230" s="40">
        <v>105.3258</v>
      </c>
      <c r="G230" s="42">
        <v>34.895826340837999</v>
      </c>
      <c r="H230" s="42">
        <v>32.709961619185002</v>
      </c>
      <c r="I230" s="50" t="s">
        <v>116</v>
      </c>
      <c r="J230" s="43">
        <v>215.90690000000001</v>
      </c>
      <c r="K230" s="141"/>
    </row>
    <row r="231" spans="1:11" x14ac:dyDescent="0.2">
      <c r="A231" s="141"/>
      <c r="B231" s="120"/>
      <c r="C231" s="120"/>
      <c r="D231" s="41" t="s">
        <v>55</v>
      </c>
      <c r="E231" s="40">
        <v>201.07810000000001</v>
      </c>
      <c r="F231" s="40">
        <v>185.8954</v>
      </c>
      <c r="G231" s="42">
        <v>34.075232924399003</v>
      </c>
      <c r="H231" s="42">
        <v>30.907110475300001</v>
      </c>
      <c r="I231" s="40">
        <v>0.41649999999999998</v>
      </c>
      <c r="J231" s="43">
        <v>387.39</v>
      </c>
      <c r="K231" s="141"/>
    </row>
    <row r="232" spans="1:11" x14ac:dyDescent="0.2">
      <c r="A232" s="141"/>
      <c r="B232" s="120"/>
      <c r="C232" s="120"/>
      <c r="D232" s="41" t="s">
        <v>54</v>
      </c>
      <c r="E232" s="40">
        <v>165.7474</v>
      </c>
      <c r="F232" s="40">
        <v>181.90690000000001</v>
      </c>
      <c r="G232" s="42">
        <v>32.853615925733997</v>
      </c>
      <c r="H232" s="42">
        <v>29.075571334182001</v>
      </c>
      <c r="I232" s="40">
        <v>5.6661000000000001</v>
      </c>
      <c r="J232" s="43">
        <v>353.32040000000001</v>
      </c>
      <c r="K232" s="141"/>
    </row>
    <row r="233" spans="1:11" x14ac:dyDescent="0.2">
      <c r="A233" s="141"/>
      <c r="B233" s="120"/>
      <c r="C233" s="120"/>
      <c r="D233" s="41" t="s">
        <v>53</v>
      </c>
      <c r="E233" s="40">
        <v>24.331800000000001</v>
      </c>
      <c r="F233" s="40">
        <v>29.328199999999999</v>
      </c>
      <c r="G233" s="42">
        <v>33.526424554602997</v>
      </c>
      <c r="H233" s="42">
        <v>30.644613089109001</v>
      </c>
      <c r="I233" s="40">
        <v>0</v>
      </c>
      <c r="J233" s="43">
        <v>53.66</v>
      </c>
      <c r="K233" s="141"/>
    </row>
    <row r="234" spans="1:11" x14ac:dyDescent="0.2">
      <c r="A234" s="141"/>
      <c r="B234" s="120"/>
      <c r="C234" s="120"/>
      <c r="D234" s="41" t="s">
        <v>52</v>
      </c>
      <c r="E234" s="40">
        <v>368.33179999999999</v>
      </c>
      <c r="F234" s="40">
        <v>67.245099999999994</v>
      </c>
      <c r="G234" s="42">
        <v>35.910255919793002</v>
      </c>
      <c r="H234" s="42">
        <v>29.941235149476</v>
      </c>
      <c r="I234" s="50" t="s">
        <v>116</v>
      </c>
      <c r="J234" s="43">
        <v>436.57650000000001</v>
      </c>
      <c r="K234" s="141"/>
    </row>
    <row r="235" spans="1:11" x14ac:dyDescent="0.2">
      <c r="A235" s="141"/>
      <c r="B235" s="120"/>
      <c r="C235" s="121"/>
      <c r="D235" s="41" t="s">
        <v>51</v>
      </c>
      <c r="E235" s="40">
        <v>0</v>
      </c>
      <c r="F235" s="40">
        <v>0</v>
      </c>
      <c r="G235" s="40" t="s">
        <v>26</v>
      </c>
      <c r="H235" s="40" t="s">
        <v>26</v>
      </c>
      <c r="I235" s="40">
        <v>0</v>
      </c>
      <c r="J235" s="43">
        <v>0</v>
      </c>
      <c r="K235" s="141"/>
    </row>
    <row r="236" spans="1:11" x14ac:dyDescent="0.2">
      <c r="A236" s="141"/>
      <c r="B236" s="120"/>
      <c r="C236" s="135" t="s">
        <v>50</v>
      </c>
      <c r="D236" s="136"/>
      <c r="E236" s="43">
        <v>1721.9838</v>
      </c>
      <c r="F236" s="43">
        <v>951.33230000000003</v>
      </c>
      <c r="G236" s="44">
        <v>34.476684805516001</v>
      </c>
      <c r="H236" s="44">
        <v>29.896247843356001</v>
      </c>
      <c r="I236" s="43">
        <v>25.8306</v>
      </c>
      <c r="J236" s="43">
        <v>2699.1466999999998</v>
      </c>
      <c r="K236" s="141"/>
    </row>
    <row r="237" spans="1:11" ht="12.75" customHeight="1" x14ac:dyDescent="0.2">
      <c r="A237" s="141"/>
      <c r="B237" s="120"/>
      <c r="C237" s="119" t="s">
        <v>49</v>
      </c>
      <c r="D237" s="41" t="s">
        <v>48</v>
      </c>
      <c r="E237" s="40">
        <v>37.248399999999997</v>
      </c>
      <c r="F237" s="40">
        <v>6.1642000000000001</v>
      </c>
      <c r="G237" s="42">
        <v>35.817974331645999</v>
      </c>
      <c r="H237" s="42">
        <v>28.675350000000002</v>
      </c>
      <c r="I237" s="40">
        <v>0</v>
      </c>
      <c r="J237" s="43">
        <v>43.412599999999998</v>
      </c>
      <c r="K237" s="141"/>
    </row>
    <row r="238" spans="1:11" x14ac:dyDescent="0.2">
      <c r="A238" s="141"/>
      <c r="B238" s="120"/>
      <c r="C238" s="120"/>
      <c r="D238" s="41" t="s">
        <v>47</v>
      </c>
      <c r="E238" s="40">
        <v>60.581000000000003</v>
      </c>
      <c r="F238" s="40">
        <v>87.91</v>
      </c>
      <c r="G238" s="42">
        <v>33.832847492440997</v>
      </c>
      <c r="H238" s="42">
        <v>31.646226345466999</v>
      </c>
      <c r="I238" s="40">
        <v>8.3299999999999999E-2</v>
      </c>
      <c r="J238" s="43">
        <v>148.57429999999999</v>
      </c>
      <c r="K238" s="141"/>
    </row>
    <row r="239" spans="1:11" x14ac:dyDescent="0.2">
      <c r="A239" s="141"/>
      <c r="B239" s="120"/>
      <c r="C239" s="120"/>
      <c r="D239" s="41" t="s">
        <v>46</v>
      </c>
      <c r="E239" s="50" t="s">
        <v>116</v>
      </c>
      <c r="F239" s="50" t="s">
        <v>116</v>
      </c>
      <c r="G239" s="42">
        <v>21.507251236072999</v>
      </c>
      <c r="H239" s="42">
        <v>17.932166591255001</v>
      </c>
      <c r="I239" s="40">
        <v>0</v>
      </c>
      <c r="J239" s="43">
        <v>5.3314000000000004</v>
      </c>
      <c r="K239" s="141"/>
    </row>
    <row r="240" spans="1:11" x14ac:dyDescent="0.2">
      <c r="A240" s="141"/>
      <c r="B240" s="120"/>
      <c r="C240" s="120"/>
      <c r="D240" s="41" t="s">
        <v>45</v>
      </c>
      <c r="E240" s="40">
        <v>24.0837</v>
      </c>
      <c r="F240" s="50" t="s">
        <v>116</v>
      </c>
      <c r="G240" s="42">
        <v>36.224993962890998</v>
      </c>
      <c r="H240" s="42">
        <v>30.000833333332999</v>
      </c>
      <c r="I240" s="40">
        <v>0</v>
      </c>
      <c r="J240" s="43">
        <v>27.0825</v>
      </c>
      <c r="K240" s="141"/>
    </row>
    <row r="241" spans="1:11" x14ac:dyDescent="0.2">
      <c r="A241" s="141"/>
      <c r="B241" s="120"/>
      <c r="C241" s="120"/>
      <c r="D241" s="41" t="s">
        <v>44</v>
      </c>
      <c r="E241" s="50" t="s">
        <v>116</v>
      </c>
      <c r="F241" s="50" t="s">
        <v>116</v>
      </c>
      <c r="G241" s="42">
        <v>36.057699890883001</v>
      </c>
      <c r="H241" s="42">
        <v>29.818636363635999</v>
      </c>
      <c r="I241" s="40">
        <v>0</v>
      </c>
      <c r="J241" s="53" t="s">
        <v>116</v>
      </c>
      <c r="K241" s="141"/>
    </row>
    <row r="242" spans="1:11" x14ac:dyDescent="0.2">
      <c r="A242" s="141"/>
      <c r="B242" s="120"/>
      <c r="C242" s="120"/>
      <c r="D242" s="41" t="s">
        <v>43</v>
      </c>
      <c r="E242" s="40">
        <v>0</v>
      </c>
      <c r="F242" s="40">
        <v>0</v>
      </c>
      <c r="G242" s="40" t="s">
        <v>26</v>
      </c>
      <c r="H242" s="40" t="s">
        <v>26</v>
      </c>
      <c r="I242" s="40">
        <v>0</v>
      </c>
      <c r="J242" s="43">
        <v>0</v>
      </c>
      <c r="K242" s="141"/>
    </row>
    <row r="243" spans="1:11" x14ac:dyDescent="0.2">
      <c r="A243" s="141"/>
      <c r="B243" s="120"/>
      <c r="C243" s="121"/>
      <c r="D243" s="41" t="s">
        <v>42</v>
      </c>
      <c r="E243" s="40">
        <v>0</v>
      </c>
      <c r="F243" s="40">
        <v>0</v>
      </c>
      <c r="G243" s="40" t="s">
        <v>26</v>
      </c>
      <c r="H243" s="40" t="s">
        <v>26</v>
      </c>
      <c r="I243" s="40">
        <v>0</v>
      </c>
      <c r="J243" s="43">
        <v>0</v>
      </c>
      <c r="K243" s="141"/>
    </row>
    <row r="244" spans="1:11" x14ac:dyDescent="0.2">
      <c r="A244" s="141"/>
      <c r="B244" s="120"/>
      <c r="C244" s="135" t="s">
        <v>41</v>
      </c>
      <c r="D244" s="136"/>
      <c r="E244" s="43">
        <v>125.6622</v>
      </c>
      <c r="F244" s="43">
        <v>102.3211</v>
      </c>
      <c r="G244" s="44">
        <v>34.242561731363999</v>
      </c>
      <c r="H244" s="44">
        <v>30.822071158735</v>
      </c>
      <c r="I244" s="43">
        <v>8.3299999999999999E-2</v>
      </c>
      <c r="J244" s="43">
        <v>228.06659999999999</v>
      </c>
      <c r="K244" s="141"/>
    </row>
    <row r="245" spans="1:11" x14ac:dyDescent="0.2">
      <c r="A245" s="141"/>
      <c r="B245" s="120"/>
      <c r="C245" s="119" t="s">
        <v>40</v>
      </c>
      <c r="D245" s="41" t="s">
        <v>39</v>
      </c>
      <c r="E245" s="40">
        <v>0</v>
      </c>
      <c r="F245" s="50" t="s">
        <v>116</v>
      </c>
      <c r="G245" s="42">
        <v>32.276333333333</v>
      </c>
      <c r="H245" s="42">
        <v>32.276333333333</v>
      </c>
      <c r="I245" s="40">
        <v>0</v>
      </c>
      <c r="J245" s="53" t="s">
        <v>116</v>
      </c>
      <c r="K245" s="141"/>
    </row>
    <row r="246" spans="1:11" x14ac:dyDescent="0.2">
      <c r="A246" s="141"/>
      <c r="B246" s="120"/>
      <c r="C246" s="120"/>
      <c r="D246" s="41" t="s">
        <v>38</v>
      </c>
      <c r="E246" s="40">
        <v>0</v>
      </c>
      <c r="F246" s="40">
        <v>0</v>
      </c>
      <c r="G246" s="40" t="s">
        <v>26</v>
      </c>
      <c r="H246" s="40" t="s">
        <v>26</v>
      </c>
      <c r="I246" s="40">
        <v>0</v>
      </c>
      <c r="J246" s="43">
        <v>0</v>
      </c>
      <c r="K246" s="141"/>
    </row>
    <row r="247" spans="1:11" x14ac:dyDescent="0.2">
      <c r="A247" s="141"/>
      <c r="B247" s="120"/>
      <c r="C247" s="120"/>
      <c r="D247" s="41" t="s">
        <v>37</v>
      </c>
      <c r="E247" s="40">
        <v>19.832799999999999</v>
      </c>
      <c r="F247" s="40">
        <v>23.165900000000001</v>
      </c>
      <c r="G247" s="42">
        <v>33.539164216593001</v>
      </c>
      <c r="H247" s="42">
        <v>30.576272037780001</v>
      </c>
      <c r="I247" s="40">
        <v>7.8326000000000002</v>
      </c>
      <c r="J247" s="43">
        <v>50.831299999999999</v>
      </c>
      <c r="K247" s="141"/>
    </row>
    <row r="248" spans="1:11" x14ac:dyDescent="0.2">
      <c r="A248" s="141"/>
      <c r="B248" s="120"/>
      <c r="C248" s="120"/>
      <c r="D248" s="41" t="s">
        <v>36</v>
      </c>
      <c r="E248" s="40">
        <v>1217.7492</v>
      </c>
      <c r="F248" s="40">
        <v>995.81219999999996</v>
      </c>
      <c r="G248" s="42">
        <v>33.822886556</v>
      </c>
      <c r="H248" s="42">
        <v>29.937688769971</v>
      </c>
      <c r="I248" s="40">
        <v>181.08320000000001</v>
      </c>
      <c r="J248" s="43">
        <v>2394.6446000000001</v>
      </c>
      <c r="K248" s="141"/>
    </row>
    <row r="249" spans="1:11" x14ac:dyDescent="0.2">
      <c r="A249" s="141"/>
      <c r="B249" s="120"/>
      <c r="C249" s="120"/>
      <c r="D249" s="41" t="s">
        <v>35</v>
      </c>
      <c r="E249" s="50" t="s">
        <v>116</v>
      </c>
      <c r="F249" s="50" t="s">
        <v>116</v>
      </c>
      <c r="G249" s="42">
        <v>31.545745171322999</v>
      </c>
      <c r="H249" s="42">
        <v>27.770419859661999</v>
      </c>
      <c r="I249" s="50" t="s">
        <v>116</v>
      </c>
      <c r="J249" s="43">
        <v>10.914300000000001</v>
      </c>
      <c r="K249" s="141"/>
    </row>
    <row r="250" spans="1:11" x14ac:dyDescent="0.2">
      <c r="A250" s="141"/>
      <c r="B250" s="120"/>
      <c r="C250" s="120"/>
      <c r="D250" s="41" t="s">
        <v>34</v>
      </c>
      <c r="E250" s="40">
        <v>33.082700000000003</v>
      </c>
      <c r="F250" s="40">
        <v>61.076500000000003</v>
      </c>
      <c r="G250" s="42">
        <v>32.237648946678</v>
      </c>
      <c r="H250" s="42">
        <v>29.658073640434999</v>
      </c>
      <c r="I250" s="40">
        <v>11.7502</v>
      </c>
      <c r="J250" s="43">
        <v>105.90940000000001</v>
      </c>
      <c r="K250" s="141"/>
    </row>
    <row r="251" spans="1:11" x14ac:dyDescent="0.2">
      <c r="A251" s="141"/>
      <c r="B251" s="120"/>
      <c r="C251" s="121"/>
      <c r="D251" s="41" t="s">
        <v>33</v>
      </c>
      <c r="E251" s="40">
        <v>6.6669999999999998</v>
      </c>
      <c r="F251" s="40">
        <v>20.2456</v>
      </c>
      <c r="G251" s="42">
        <v>17.584216729339001</v>
      </c>
      <c r="H251" s="42">
        <v>11.190480457482</v>
      </c>
      <c r="I251" s="40">
        <v>182.58320000000001</v>
      </c>
      <c r="J251" s="43">
        <v>209.4958</v>
      </c>
      <c r="K251" s="141"/>
    </row>
    <row r="252" spans="1:11" x14ac:dyDescent="0.2">
      <c r="A252" s="141"/>
      <c r="B252" s="121"/>
      <c r="C252" s="135" t="s">
        <v>32</v>
      </c>
      <c r="D252" s="136"/>
      <c r="E252" s="43">
        <v>1280.3305</v>
      </c>
      <c r="F252" s="43">
        <v>1107.6314</v>
      </c>
      <c r="G252" s="44">
        <v>33.56332579619</v>
      </c>
      <c r="H252" s="44">
        <v>29.590814000569001</v>
      </c>
      <c r="I252" s="43">
        <v>386.83229999999998</v>
      </c>
      <c r="J252" s="43">
        <v>2774.7941999999998</v>
      </c>
      <c r="K252" s="141"/>
    </row>
    <row r="253" spans="1:11" x14ac:dyDescent="0.2">
      <c r="A253" s="141"/>
      <c r="B253" s="137" t="s">
        <v>31</v>
      </c>
      <c r="C253" s="137"/>
      <c r="D253" s="136"/>
      <c r="E253" s="43">
        <v>3203.8903</v>
      </c>
      <c r="F253" s="43">
        <v>2201.3580999999999</v>
      </c>
      <c r="G253" s="44">
        <v>34.052068179377002</v>
      </c>
      <c r="H253" s="44">
        <v>29.754383714997999</v>
      </c>
      <c r="I253" s="43">
        <v>414.7466</v>
      </c>
      <c r="J253" s="43">
        <v>5819.9949999999999</v>
      </c>
      <c r="K253" s="141"/>
    </row>
    <row r="254" spans="1:11" x14ac:dyDescent="0.2">
      <c r="A254" s="141"/>
      <c r="B254" s="140"/>
      <c r="C254" s="140"/>
      <c r="D254" s="140"/>
      <c r="E254" s="140"/>
      <c r="F254" s="140"/>
      <c r="G254" s="140"/>
      <c r="H254" s="140"/>
      <c r="I254" s="140"/>
      <c r="J254" s="140"/>
      <c r="K254" s="141"/>
    </row>
    <row r="255" spans="1:11" ht="12.75" customHeight="1" x14ac:dyDescent="0.2">
      <c r="A255" s="141"/>
      <c r="B255" s="119" t="s">
        <v>30</v>
      </c>
      <c r="C255" s="119" t="s">
        <v>29</v>
      </c>
      <c r="D255" s="76" t="s">
        <v>28</v>
      </c>
      <c r="E255" s="77"/>
      <c r="F255" s="77"/>
      <c r="G255" s="77"/>
      <c r="H255" s="77"/>
      <c r="I255" s="77"/>
      <c r="J255" s="77"/>
      <c r="K255" s="141"/>
    </row>
    <row r="256" spans="1:11" x14ac:dyDescent="0.2">
      <c r="A256" s="141"/>
      <c r="B256" s="120"/>
      <c r="C256" s="120"/>
      <c r="D256" s="41" t="s">
        <v>27</v>
      </c>
      <c r="E256" s="40">
        <v>157.9991</v>
      </c>
      <c r="F256" s="40">
        <v>57.912199999999999</v>
      </c>
      <c r="G256" s="42">
        <v>34.561714644995</v>
      </c>
      <c r="H256" s="42">
        <v>27.625103945109998</v>
      </c>
      <c r="I256" s="50" t="s">
        <v>116</v>
      </c>
      <c r="J256" s="43">
        <v>216.82759999999999</v>
      </c>
      <c r="K256" s="141"/>
    </row>
    <row r="257" spans="1:11" x14ac:dyDescent="0.2">
      <c r="A257" s="141"/>
      <c r="B257" s="120"/>
      <c r="C257" s="120"/>
      <c r="D257" s="78" t="s">
        <v>25</v>
      </c>
      <c r="E257" s="79"/>
      <c r="F257" s="79"/>
      <c r="G257" s="79"/>
      <c r="H257" s="79"/>
      <c r="I257" s="79"/>
      <c r="J257" s="79"/>
      <c r="K257" s="141"/>
    </row>
    <row r="258" spans="1:11" x14ac:dyDescent="0.2">
      <c r="A258" s="141"/>
      <c r="B258" s="120"/>
      <c r="C258" s="120"/>
      <c r="D258" s="41" t="s">
        <v>24</v>
      </c>
      <c r="E258" s="40">
        <v>58.8309</v>
      </c>
      <c r="F258" s="40">
        <v>26.413399999999999</v>
      </c>
      <c r="G258" s="42">
        <v>35.129327917878001</v>
      </c>
      <c r="H258" s="42">
        <v>30.962756321791002</v>
      </c>
      <c r="I258" s="40">
        <v>13.8332</v>
      </c>
      <c r="J258" s="43">
        <v>99.077500000000001</v>
      </c>
      <c r="K258" s="141"/>
    </row>
    <row r="259" spans="1:11" x14ac:dyDescent="0.2">
      <c r="A259" s="141"/>
      <c r="B259" s="120"/>
      <c r="C259" s="120"/>
      <c r="D259" s="41" t="s">
        <v>23</v>
      </c>
      <c r="E259" s="40">
        <v>80.828800000000001</v>
      </c>
      <c r="F259" s="40">
        <v>38.910800000000002</v>
      </c>
      <c r="G259" s="42">
        <v>34.787124251125</v>
      </c>
      <c r="H259" s="42">
        <v>30.104742367158</v>
      </c>
      <c r="I259" s="40">
        <v>0</v>
      </c>
      <c r="J259" s="43">
        <v>119.7396</v>
      </c>
      <c r="K259" s="141"/>
    </row>
    <row r="260" spans="1:11" x14ac:dyDescent="0.2">
      <c r="A260" s="141"/>
      <c r="B260" s="120"/>
      <c r="C260" s="120"/>
      <c r="D260" s="78" t="s">
        <v>22</v>
      </c>
      <c r="E260" s="79"/>
      <c r="F260" s="79"/>
      <c r="G260" s="79"/>
      <c r="H260" s="79"/>
      <c r="I260" s="79"/>
      <c r="J260" s="79"/>
      <c r="K260" s="141"/>
    </row>
    <row r="261" spans="1:11" x14ac:dyDescent="0.2">
      <c r="A261" s="141"/>
      <c r="B261" s="120"/>
      <c r="C261" s="120"/>
      <c r="D261" s="41" t="s">
        <v>21</v>
      </c>
      <c r="E261" s="40">
        <v>1131.8293000000001</v>
      </c>
      <c r="F261" s="40">
        <v>834.70799999999997</v>
      </c>
      <c r="G261" s="42">
        <v>34.730751403683001</v>
      </c>
      <c r="H261" s="42">
        <v>31.619856876716</v>
      </c>
      <c r="I261" s="40">
        <v>7.4989999999999997</v>
      </c>
      <c r="J261" s="43">
        <v>1974.0363</v>
      </c>
      <c r="K261" s="141"/>
    </row>
    <row r="262" spans="1:11" x14ac:dyDescent="0.2">
      <c r="A262" s="141"/>
      <c r="B262" s="120"/>
      <c r="C262" s="121"/>
      <c r="D262" s="41" t="s">
        <v>20</v>
      </c>
      <c r="E262" s="40">
        <v>503.7482</v>
      </c>
      <c r="F262" s="40">
        <v>17.412600000000001</v>
      </c>
      <c r="G262" s="42">
        <v>36.518082406235997</v>
      </c>
      <c r="H262" s="42">
        <v>22.576159866992999</v>
      </c>
      <c r="I262" s="40">
        <v>24.999199999999998</v>
      </c>
      <c r="J262" s="43">
        <v>546.16</v>
      </c>
      <c r="K262" s="141"/>
    </row>
    <row r="263" spans="1:11" x14ac:dyDescent="0.2">
      <c r="A263" s="141"/>
      <c r="B263" s="120"/>
      <c r="C263" s="135" t="s">
        <v>19</v>
      </c>
      <c r="D263" s="136"/>
      <c r="E263" s="43">
        <v>1933.2363</v>
      </c>
      <c r="F263" s="43">
        <v>975.35699999999997</v>
      </c>
      <c r="G263" s="44">
        <v>35.052458927038998</v>
      </c>
      <c r="H263" s="44">
        <v>31.142975297218999</v>
      </c>
      <c r="I263" s="43">
        <v>47.247700000000002</v>
      </c>
      <c r="J263" s="43">
        <v>2955.8409999999999</v>
      </c>
      <c r="K263" s="141"/>
    </row>
    <row r="264" spans="1:11" x14ac:dyDescent="0.2">
      <c r="A264" s="141"/>
      <c r="B264" s="120"/>
      <c r="C264" s="119" t="s">
        <v>12</v>
      </c>
      <c r="D264" s="41" t="s">
        <v>18</v>
      </c>
      <c r="E264" s="40">
        <v>1144.3989999999999</v>
      </c>
      <c r="F264" s="40">
        <v>327.11180000000002</v>
      </c>
      <c r="G264" s="42">
        <v>34.402931998827</v>
      </c>
      <c r="H264" s="42">
        <v>25.243448700139002</v>
      </c>
      <c r="I264" s="40">
        <v>24.082599999999999</v>
      </c>
      <c r="J264" s="43">
        <v>1495.5934</v>
      </c>
      <c r="K264" s="141"/>
    </row>
    <row r="265" spans="1:11" x14ac:dyDescent="0.2">
      <c r="A265" s="141"/>
      <c r="B265" s="120"/>
      <c r="C265" s="120"/>
      <c r="D265" s="41" t="s">
        <v>17</v>
      </c>
      <c r="E265" s="40">
        <v>128.82579999999999</v>
      </c>
      <c r="F265" s="40">
        <v>21.4954</v>
      </c>
      <c r="G265" s="42">
        <v>34.244267598649003</v>
      </c>
      <c r="H265" s="42">
        <v>17.519814085339</v>
      </c>
      <c r="I265" s="50" t="s">
        <v>116</v>
      </c>
      <c r="J265" s="43">
        <v>152.4873</v>
      </c>
      <c r="K265" s="141"/>
    </row>
    <row r="266" spans="1:11" x14ac:dyDescent="0.2">
      <c r="A266" s="141"/>
      <c r="B266" s="120"/>
      <c r="C266" s="120"/>
      <c r="D266" s="41" t="s">
        <v>16</v>
      </c>
      <c r="E266" s="40">
        <v>217.65860000000001</v>
      </c>
      <c r="F266" s="40">
        <v>108.65300000000001</v>
      </c>
      <c r="G266" s="42">
        <v>35.233878340395997</v>
      </c>
      <c r="H266" s="42">
        <v>31.677488114824001</v>
      </c>
      <c r="I266" s="40">
        <v>7.7496999999999998</v>
      </c>
      <c r="J266" s="43">
        <v>334.06130000000002</v>
      </c>
      <c r="K266" s="141"/>
    </row>
    <row r="267" spans="1:11" x14ac:dyDescent="0.2">
      <c r="A267" s="141"/>
      <c r="B267" s="120"/>
      <c r="C267" s="120"/>
      <c r="D267" s="41" t="s">
        <v>15</v>
      </c>
      <c r="E267" s="40">
        <v>378.33010000000002</v>
      </c>
      <c r="F267" s="40">
        <v>402.6345</v>
      </c>
      <c r="G267" s="42">
        <v>28.252020138275</v>
      </c>
      <c r="H267" s="42">
        <v>20.032098358387</v>
      </c>
      <c r="I267" s="40">
        <v>70.582700000000003</v>
      </c>
      <c r="J267" s="43">
        <v>851.54729999999995</v>
      </c>
      <c r="K267" s="141"/>
    </row>
    <row r="268" spans="1:11" x14ac:dyDescent="0.2">
      <c r="A268" s="141"/>
      <c r="B268" s="120"/>
      <c r="C268" s="120"/>
      <c r="D268" s="41" t="s">
        <v>14</v>
      </c>
      <c r="E268" s="40">
        <v>521.49549999999999</v>
      </c>
      <c r="F268" s="40">
        <v>128.98920000000001</v>
      </c>
      <c r="G268" s="42">
        <v>34.987690107669003</v>
      </c>
      <c r="H268" s="42">
        <v>26.852043453095</v>
      </c>
      <c r="I268" s="40">
        <v>20.416499999999999</v>
      </c>
      <c r="J268" s="43">
        <v>670.90120000000002</v>
      </c>
      <c r="K268" s="141"/>
    </row>
    <row r="269" spans="1:11" x14ac:dyDescent="0.2">
      <c r="A269" s="141"/>
      <c r="B269" s="120"/>
      <c r="C269" s="120"/>
      <c r="D269" s="41" t="s">
        <v>13</v>
      </c>
      <c r="E269" s="40">
        <v>53.572400000000002</v>
      </c>
      <c r="F269" s="50" t="s">
        <v>116</v>
      </c>
      <c r="G269" s="42">
        <v>36.896493783745001</v>
      </c>
      <c r="H269" s="42">
        <v>29.5001</v>
      </c>
      <c r="I269" s="40">
        <v>0</v>
      </c>
      <c r="J269" s="43">
        <v>54.322099999999999</v>
      </c>
      <c r="K269" s="141"/>
    </row>
    <row r="270" spans="1:11" x14ac:dyDescent="0.2">
      <c r="A270" s="141"/>
      <c r="B270" s="120"/>
      <c r="C270" s="121"/>
      <c r="D270" s="41" t="s">
        <v>12</v>
      </c>
      <c r="E270" s="40">
        <v>466.16120000000001</v>
      </c>
      <c r="F270" s="40">
        <v>39.9069</v>
      </c>
      <c r="G270" s="42">
        <v>35.574935448668001</v>
      </c>
      <c r="H270" s="42">
        <v>18.928445710641999</v>
      </c>
      <c r="I270" s="40">
        <v>14.581099999999999</v>
      </c>
      <c r="J270" s="43">
        <v>520.64919999999995</v>
      </c>
      <c r="K270" s="141"/>
    </row>
    <row r="271" spans="1:11" x14ac:dyDescent="0.2">
      <c r="A271" s="141"/>
      <c r="B271" s="121"/>
      <c r="C271" s="135" t="s">
        <v>11</v>
      </c>
      <c r="D271" s="136"/>
      <c r="E271" s="43">
        <v>2910.4425999999999</v>
      </c>
      <c r="F271" s="43">
        <v>1029.5405000000001</v>
      </c>
      <c r="G271" s="44">
        <v>33.527953032821003</v>
      </c>
      <c r="H271" s="44">
        <v>23.683001101268001</v>
      </c>
      <c r="I271" s="43">
        <v>139.5787</v>
      </c>
      <c r="J271" s="43">
        <v>4079.5617999999999</v>
      </c>
      <c r="K271" s="141"/>
    </row>
    <row r="272" spans="1:11" x14ac:dyDescent="0.2">
      <c r="A272" s="141"/>
      <c r="B272" s="137" t="s">
        <v>10</v>
      </c>
      <c r="C272" s="137"/>
      <c r="D272" s="136"/>
      <c r="E272" s="43">
        <v>4843.6788999999999</v>
      </c>
      <c r="F272" s="43">
        <v>2004.8975</v>
      </c>
      <c r="G272" s="44">
        <v>34.175411332290999</v>
      </c>
      <c r="H272" s="44">
        <v>27.312183167602999</v>
      </c>
      <c r="I272" s="43">
        <v>186.82640000000001</v>
      </c>
      <c r="J272" s="43">
        <v>7035.4027999999998</v>
      </c>
      <c r="K272" s="141"/>
    </row>
    <row r="273" spans="1:13" x14ac:dyDescent="0.2">
      <c r="A273" s="141"/>
      <c r="B273" s="138"/>
      <c r="C273" s="138"/>
      <c r="D273" s="138"/>
      <c r="E273" s="138"/>
      <c r="F273" s="138"/>
      <c r="G273" s="138"/>
      <c r="H273" s="138"/>
      <c r="I273" s="138"/>
      <c r="J273" s="138"/>
      <c r="K273" s="141"/>
    </row>
    <row r="274" spans="1:13" x14ac:dyDescent="0.2">
      <c r="A274" s="141"/>
      <c r="B274" s="137" t="s">
        <v>9</v>
      </c>
      <c r="C274" s="137"/>
      <c r="D274" s="136"/>
      <c r="E274" s="43">
        <v>14978.1384</v>
      </c>
      <c r="F274" s="43">
        <v>8865.3111000000008</v>
      </c>
      <c r="G274" s="44">
        <v>34.265562782897</v>
      </c>
      <c r="H274" s="44">
        <v>29.634006754289999</v>
      </c>
      <c r="I274" s="43">
        <v>750.23710000000005</v>
      </c>
      <c r="J274" s="43">
        <v>24593.686600000001</v>
      </c>
      <c r="K274" s="141"/>
    </row>
    <row r="275" spans="1:13" x14ac:dyDescent="0.2">
      <c r="A275" s="142"/>
      <c r="B275" s="139"/>
      <c r="C275" s="139"/>
      <c r="D275" s="139"/>
      <c r="E275" s="139"/>
      <c r="F275" s="139"/>
      <c r="G275" s="139"/>
      <c r="H275" s="139"/>
      <c r="I275" s="139"/>
      <c r="J275" s="139"/>
      <c r="K275" s="142"/>
    </row>
    <row r="276" spans="1:13" x14ac:dyDescent="0.2">
      <c r="A276" s="113" t="s">
        <v>101</v>
      </c>
      <c r="B276" s="113"/>
      <c r="C276" s="113"/>
      <c r="D276" s="113"/>
      <c r="E276" s="113"/>
      <c r="F276" s="113"/>
      <c r="G276" s="113"/>
      <c r="H276" s="113"/>
      <c r="I276" s="113"/>
      <c r="J276" s="113"/>
      <c r="K276" s="113"/>
      <c r="L276" s="9"/>
      <c r="M276" s="9"/>
    </row>
    <row r="277" spans="1:13" x14ac:dyDescent="0.2">
      <c r="A277" s="67" t="s">
        <v>86</v>
      </c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10"/>
      <c r="M277" s="10"/>
    </row>
    <row r="278" spans="1:13" x14ac:dyDescent="0.2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24"/>
      <c r="M278" s="24"/>
    </row>
    <row r="279" spans="1:13" x14ac:dyDescent="0.2">
      <c r="A279" s="89" t="s">
        <v>104</v>
      </c>
      <c r="B279" s="89"/>
      <c r="C279" s="89"/>
      <c r="D279" s="89"/>
      <c r="E279" s="89"/>
      <c r="F279" s="89"/>
      <c r="G279" s="89"/>
      <c r="H279" s="89"/>
      <c r="I279" s="89"/>
      <c r="J279" s="89"/>
      <c r="K279" s="89"/>
    </row>
    <row r="280" spans="1:13" x14ac:dyDescent="0.2">
      <c r="A280" s="140"/>
      <c r="B280" s="138"/>
      <c r="C280" s="138"/>
      <c r="D280" s="138"/>
      <c r="E280" s="138"/>
      <c r="F280" s="138"/>
      <c r="G280" s="138"/>
      <c r="H280" s="138"/>
      <c r="I280" s="138"/>
      <c r="J280" s="138"/>
      <c r="K280" s="140"/>
    </row>
    <row r="281" spans="1:13" ht="51" x14ac:dyDescent="0.2">
      <c r="A281" s="141"/>
      <c r="B281" s="126"/>
      <c r="C281" s="127"/>
      <c r="D281" s="128"/>
      <c r="E281" s="23" t="s">
        <v>105</v>
      </c>
      <c r="F281" s="23" t="s">
        <v>78</v>
      </c>
      <c r="G281" s="23" t="s">
        <v>77</v>
      </c>
      <c r="H281" s="23" t="s">
        <v>76</v>
      </c>
      <c r="I281" s="23" t="s">
        <v>75</v>
      </c>
      <c r="J281" s="23" t="s">
        <v>74</v>
      </c>
      <c r="K281" s="141"/>
    </row>
    <row r="282" spans="1:13" x14ac:dyDescent="0.2">
      <c r="A282" s="141"/>
      <c r="B282" s="119" t="s">
        <v>73</v>
      </c>
      <c r="C282" s="119" t="s">
        <v>73</v>
      </c>
      <c r="D282" s="46" t="s">
        <v>72</v>
      </c>
      <c r="E282" s="45">
        <v>599.83090000000004</v>
      </c>
      <c r="F282" s="45">
        <v>53.742400000000004</v>
      </c>
      <c r="G282" s="47">
        <v>36.042444958859001</v>
      </c>
      <c r="H282" s="47">
        <v>25.354959805107001</v>
      </c>
      <c r="I282" s="45">
        <v>0.49980000000000002</v>
      </c>
      <c r="J282" s="48">
        <v>654.07309999999995</v>
      </c>
      <c r="K282" s="141"/>
    </row>
    <row r="283" spans="1:13" x14ac:dyDescent="0.2">
      <c r="A283" s="141"/>
      <c r="B283" s="120"/>
      <c r="C283" s="120"/>
      <c r="D283" s="46" t="s">
        <v>71</v>
      </c>
      <c r="E283" s="45">
        <v>2133.5709999999999</v>
      </c>
      <c r="F283" s="45">
        <v>246.0436</v>
      </c>
      <c r="G283" s="47">
        <v>35.755339507507003</v>
      </c>
      <c r="H283" s="47">
        <v>24.962246203599999</v>
      </c>
      <c r="I283" s="50" t="s">
        <v>116</v>
      </c>
      <c r="J283" s="48">
        <v>2382.7806999999998</v>
      </c>
      <c r="K283" s="141"/>
    </row>
    <row r="284" spans="1:13" x14ac:dyDescent="0.2">
      <c r="A284" s="141"/>
      <c r="B284" s="120"/>
      <c r="C284" s="120"/>
      <c r="D284" s="46" t="s">
        <v>70</v>
      </c>
      <c r="E284" s="45">
        <v>2766.3292999999999</v>
      </c>
      <c r="F284" s="45">
        <v>77.3977</v>
      </c>
      <c r="G284" s="47">
        <v>36.606178060411999</v>
      </c>
      <c r="H284" s="47">
        <v>22.530292466054998</v>
      </c>
      <c r="I284" s="45">
        <v>10.9162</v>
      </c>
      <c r="J284" s="48">
        <v>2854.6432</v>
      </c>
      <c r="K284" s="141"/>
    </row>
    <row r="285" spans="1:13" x14ac:dyDescent="0.2">
      <c r="A285" s="141"/>
      <c r="B285" s="120"/>
      <c r="C285" s="121"/>
      <c r="D285" s="46" t="s">
        <v>69</v>
      </c>
      <c r="E285" s="45">
        <v>52.664299999999997</v>
      </c>
      <c r="F285" s="45">
        <v>105.5797</v>
      </c>
      <c r="G285" s="47">
        <v>13.873600493542</v>
      </c>
      <c r="H285" s="47">
        <v>2.3379014763254999</v>
      </c>
      <c r="I285" s="45">
        <v>71.415000000000006</v>
      </c>
      <c r="J285" s="48">
        <v>229.65899999999999</v>
      </c>
      <c r="K285" s="141"/>
    </row>
    <row r="286" spans="1:13" x14ac:dyDescent="0.2">
      <c r="A286" s="141"/>
      <c r="B286" s="121"/>
      <c r="C286" s="135" t="s">
        <v>68</v>
      </c>
      <c r="D286" s="136"/>
      <c r="E286" s="48">
        <v>5552.3954999999996</v>
      </c>
      <c r="F286" s="48">
        <v>482.76339999999999</v>
      </c>
      <c r="G286" s="49">
        <v>35.613593962795001</v>
      </c>
      <c r="H286" s="49">
        <v>19.668154349626001</v>
      </c>
      <c r="I286" s="48">
        <v>85.997100000000003</v>
      </c>
      <c r="J286" s="48">
        <v>6121.1559999999999</v>
      </c>
      <c r="K286" s="141"/>
    </row>
    <row r="287" spans="1:13" x14ac:dyDescent="0.2">
      <c r="A287" s="141"/>
      <c r="B287" s="137" t="s">
        <v>68</v>
      </c>
      <c r="C287" s="137"/>
      <c r="D287" s="136"/>
      <c r="E287" s="48">
        <v>5552.3954999999996</v>
      </c>
      <c r="F287" s="48">
        <v>482.76339999999999</v>
      </c>
      <c r="G287" s="49">
        <v>35.613593962795001</v>
      </c>
      <c r="H287" s="49">
        <v>19.668154349626001</v>
      </c>
      <c r="I287" s="48">
        <v>85.997100000000003</v>
      </c>
      <c r="J287" s="48">
        <v>6121.1559999999999</v>
      </c>
      <c r="K287" s="141"/>
    </row>
    <row r="288" spans="1:13" x14ac:dyDescent="0.2">
      <c r="A288" s="141"/>
      <c r="B288" s="138"/>
      <c r="C288" s="138"/>
      <c r="D288" s="138"/>
      <c r="E288" s="138"/>
      <c r="F288" s="138"/>
      <c r="G288" s="138"/>
      <c r="H288" s="138"/>
      <c r="I288" s="138"/>
      <c r="J288" s="138"/>
      <c r="K288" s="141"/>
    </row>
    <row r="289" spans="1:11" x14ac:dyDescent="0.2">
      <c r="A289" s="141"/>
      <c r="B289" s="119" t="s">
        <v>67</v>
      </c>
      <c r="C289" s="46" t="s">
        <v>67</v>
      </c>
      <c r="D289" s="46" t="s">
        <v>67</v>
      </c>
      <c r="E289" s="45">
        <v>6201.0807999999997</v>
      </c>
      <c r="F289" s="45">
        <v>6420.9201000000003</v>
      </c>
      <c r="G289" s="47">
        <v>33.836522676144</v>
      </c>
      <c r="H289" s="47">
        <v>30.777479864379998</v>
      </c>
      <c r="I289" s="45">
        <v>339.24720000000002</v>
      </c>
      <c r="J289" s="48">
        <v>12961.248100000001</v>
      </c>
      <c r="K289" s="141"/>
    </row>
    <row r="290" spans="1:11" x14ac:dyDescent="0.2">
      <c r="A290" s="141"/>
      <c r="B290" s="121"/>
      <c r="C290" s="135" t="s">
        <v>66</v>
      </c>
      <c r="D290" s="136"/>
      <c r="E290" s="48">
        <v>6201.0807999999997</v>
      </c>
      <c r="F290" s="48">
        <v>6420.9201000000003</v>
      </c>
      <c r="G290" s="49">
        <v>33.836522676144</v>
      </c>
      <c r="H290" s="49">
        <v>30.777479864379998</v>
      </c>
      <c r="I290" s="48">
        <v>339.24720000000002</v>
      </c>
      <c r="J290" s="48">
        <v>12961.248100000001</v>
      </c>
      <c r="K290" s="141"/>
    </row>
    <row r="291" spans="1:11" x14ac:dyDescent="0.2">
      <c r="A291" s="141"/>
      <c r="B291" s="137" t="s">
        <v>66</v>
      </c>
      <c r="C291" s="137"/>
      <c r="D291" s="136"/>
      <c r="E291" s="48">
        <v>6201.0807999999997</v>
      </c>
      <c r="F291" s="48">
        <v>6420.9201000000003</v>
      </c>
      <c r="G291" s="49">
        <v>33.836522676144</v>
      </c>
      <c r="H291" s="49">
        <v>30.777479864379998</v>
      </c>
      <c r="I291" s="48">
        <v>339.24720000000002</v>
      </c>
      <c r="J291" s="48">
        <v>12961.248100000001</v>
      </c>
      <c r="K291" s="141"/>
    </row>
    <row r="292" spans="1:11" x14ac:dyDescent="0.2">
      <c r="A292" s="141"/>
      <c r="B292" s="138"/>
      <c r="C292" s="138"/>
      <c r="D292" s="138"/>
      <c r="E292" s="138"/>
      <c r="F292" s="138"/>
      <c r="G292" s="138"/>
      <c r="H292" s="138"/>
      <c r="I292" s="138"/>
      <c r="J292" s="138"/>
      <c r="K292" s="141"/>
    </row>
    <row r="293" spans="1:11" ht="12.75" customHeight="1" x14ac:dyDescent="0.2">
      <c r="A293" s="141"/>
      <c r="B293" s="119" t="s">
        <v>65</v>
      </c>
      <c r="C293" s="119" t="s">
        <v>64</v>
      </c>
      <c r="D293" s="46" t="s">
        <v>63</v>
      </c>
      <c r="E293" s="45">
        <v>219.99860000000001</v>
      </c>
      <c r="F293" s="45">
        <v>23.161100000000001</v>
      </c>
      <c r="G293" s="47">
        <v>36.013957266562002</v>
      </c>
      <c r="H293" s="47">
        <v>26.647907256132001</v>
      </c>
      <c r="I293" s="45">
        <v>0.1666</v>
      </c>
      <c r="J293" s="48">
        <v>243.3263</v>
      </c>
      <c r="K293" s="141"/>
    </row>
    <row r="294" spans="1:11" x14ac:dyDescent="0.2">
      <c r="A294" s="141"/>
      <c r="B294" s="120"/>
      <c r="C294" s="120"/>
      <c r="D294" s="46" t="s">
        <v>62</v>
      </c>
      <c r="E294" s="45">
        <v>0</v>
      </c>
      <c r="F294" s="45">
        <v>0</v>
      </c>
      <c r="G294" s="45" t="s">
        <v>26</v>
      </c>
      <c r="H294" s="45" t="s">
        <v>26</v>
      </c>
      <c r="I294" s="45">
        <v>0</v>
      </c>
      <c r="J294" s="48">
        <v>0</v>
      </c>
      <c r="K294" s="141"/>
    </row>
    <row r="295" spans="1:11" x14ac:dyDescent="0.2">
      <c r="A295" s="141"/>
      <c r="B295" s="120"/>
      <c r="C295" s="121"/>
      <c r="D295" s="46" t="s">
        <v>61</v>
      </c>
      <c r="E295" s="45">
        <v>15.1656</v>
      </c>
      <c r="F295" s="45">
        <v>22.9937</v>
      </c>
      <c r="G295" s="47">
        <v>26.145232993792</v>
      </c>
      <c r="H295" s="47">
        <v>18.985921769006001</v>
      </c>
      <c r="I295" s="45">
        <v>8.3299999999999999E-2</v>
      </c>
      <c r="J295" s="48">
        <v>38.242600000000003</v>
      </c>
      <c r="K295" s="141"/>
    </row>
    <row r="296" spans="1:11" x14ac:dyDescent="0.2">
      <c r="A296" s="141"/>
      <c r="B296" s="120"/>
      <c r="C296" s="135" t="s">
        <v>60</v>
      </c>
      <c r="D296" s="136"/>
      <c r="E296" s="48">
        <v>235.16419999999999</v>
      </c>
      <c r="F296" s="48">
        <v>46.154800000000002</v>
      </c>
      <c r="G296" s="49">
        <v>34.675321731308998</v>
      </c>
      <c r="H296" s="49">
        <v>22.830809236092001</v>
      </c>
      <c r="I296" s="48">
        <v>0.24990000000000001</v>
      </c>
      <c r="J296" s="48">
        <v>281.56889999999999</v>
      </c>
      <c r="K296" s="141"/>
    </row>
    <row r="297" spans="1:11" ht="12.75" customHeight="1" x14ac:dyDescent="0.2">
      <c r="A297" s="141"/>
      <c r="B297" s="120"/>
      <c r="C297" s="119" t="s">
        <v>59</v>
      </c>
      <c r="D297" s="46" t="s">
        <v>58</v>
      </c>
      <c r="E297" s="50" t="s">
        <v>116</v>
      </c>
      <c r="F297" s="50" t="s">
        <v>116</v>
      </c>
      <c r="G297" s="47">
        <v>33.461335698390997</v>
      </c>
      <c r="H297" s="47">
        <v>28.000225714286</v>
      </c>
      <c r="I297" s="45">
        <v>0</v>
      </c>
      <c r="J297" s="48">
        <v>7.4149000000000003</v>
      </c>
      <c r="K297" s="141"/>
    </row>
    <row r="298" spans="1:11" x14ac:dyDescent="0.2">
      <c r="A298" s="141"/>
      <c r="B298" s="120"/>
      <c r="C298" s="120"/>
      <c r="D298" s="46" t="s">
        <v>57</v>
      </c>
      <c r="E298" s="45">
        <v>1532.99</v>
      </c>
      <c r="F298" s="45">
        <v>541.18880000000001</v>
      </c>
      <c r="G298" s="47">
        <v>34.329993449191001</v>
      </c>
      <c r="H298" s="47">
        <v>26.757570724099001</v>
      </c>
      <c r="I298" s="45">
        <v>130.6652</v>
      </c>
      <c r="J298" s="48">
        <v>2204.8440000000001</v>
      </c>
      <c r="K298" s="141"/>
    </row>
    <row r="299" spans="1:11" x14ac:dyDescent="0.2">
      <c r="A299" s="141"/>
      <c r="B299" s="120"/>
      <c r="C299" s="120"/>
      <c r="D299" s="46" t="s">
        <v>56</v>
      </c>
      <c r="E299" s="45">
        <v>222.91050000000001</v>
      </c>
      <c r="F299" s="45">
        <v>111.15049999999999</v>
      </c>
      <c r="G299" s="47">
        <v>35.268056266311</v>
      </c>
      <c r="H299" s="47">
        <v>31.794671588341998</v>
      </c>
      <c r="I299" s="50" t="s">
        <v>116</v>
      </c>
      <c r="J299" s="48">
        <v>334.72770000000003</v>
      </c>
      <c r="K299" s="141"/>
    </row>
    <row r="300" spans="1:11" x14ac:dyDescent="0.2">
      <c r="A300" s="141"/>
      <c r="B300" s="120"/>
      <c r="C300" s="120"/>
      <c r="D300" s="46" t="s">
        <v>55</v>
      </c>
      <c r="E300" s="45">
        <v>417.99220000000003</v>
      </c>
      <c r="F300" s="45">
        <v>275.72109999999998</v>
      </c>
      <c r="G300" s="47">
        <v>34.586711298053999</v>
      </c>
      <c r="H300" s="47">
        <v>30.925454583598999</v>
      </c>
      <c r="I300" s="45">
        <v>8.3299999999999999E-2</v>
      </c>
      <c r="J300" s="48">
        <v>693.79660000000001</v>
      </c>
      <c r="K300" s="141"/>
    </row>
    <row r="301" spans="1:11" x14ac:dyDescent="0.2">
      <c r="A301" s="141"/>
      <c r="B301" s="120"/>
      <c r="C301" s="120"/>
      <c r="D301" s="46" t="s">
        <v>54</v>
      </c>
      <c r="E301" s="45">
        <v>153.74600000000001</v>
      </c>
      <c r="F301" s="45">
        <v>426.24149999999997</v>
      </c>
      <c r="G301" s="47">
        <v>32.195475997448</v>
      </c>
      <c r="H301" s="47">
        <v>30.462476401452999</v>
      </c>
      <c r="I301" s="45">
        <v>40.4163</v>
      </c>
      <c r="J301" s="48">
        <v>620.40380000000005</v>
      </c>
      <c r="K301" s="141"/>
    </row>
    <row r="302" spans="1:11" x14ac:dyDescent="0.2">
      <c r="A302" s="141"/>
      <c r="B302" s="120"/>
      <c r="C302" s="120"/>
      <c r="D302" s="46" t="s">
        <v>53</v>
      </c>
      <c r="E302" s="45">
        <v>34.581400000000002</v>
      </c>
      <c r="F302" s="45">
        <v>49.073999999999998</v>
      </c>
      <c r="G302" s="47">
        <v>31.930498035511999</v>
      </c>
      <c r="H302" s="47">
        <v>28.358128242246</v>
      </c>
      <c r="I302" s="45">
        <v>0.3332</v>
      </c>
      <c r="J302" s="48">
        <v>83.988600000000005</v>
      </c>
      <c r="K302" s="141"/>
    </row>
    <row r="303" spans="1:11" x14ac:dyDescent="0.2">
      <c r="A303" s="141"/>
      <c r="B303" s="120"/>
      <c r="C303" s="120"/>
      <c r="D303" s="46" t="s">
        <v>52</v>
      </c>
      <c r="E303" s="45">
        <v>522.32730000000004</v>
      </c>
      <c r="F303" s="45">
        <v>105.5693</v>
      </c>
      <c r="G303" s="47">
        <v>35.862734772157999</v>
      </c>
      <c r="H303" s="47">
        <v>30.235865257608001</v>
      </c>
      <c r="I303" s="50" t="s">
        <v>116</v>
      </c>
      <c r="J303" s="48">
        <v>631.64639999999997</v>
      </c>
      <c r="K303" s="141"/>
    </row>
    <row r="304" spans="1:11" x14ac:dyDescent="0.2">
      <c r="A304" s="141"/>
      <c r="B304" s="120"/>
      <c r="C304" s="121"/>
      <c r="D304" s="46" t="s">
        <v>51</v>
      </c>
      <c r="E304" s="45">
        <v>0</v>
      </c>
      <c r="F304" s="45">
        <v>0</v>
      </c>
      <c r="G304" s="45" t="s">
        <v>26</v>
      </c>
      <c r="H304" s="45" t="s">
        <v>26</v>
      </c>
      <c r="I304" s="45">
        <v>0</v>
      </c>
      <c r="J304" s="48">
        <v>0</v>
      </c>
      <c r="K304" s="141"/>
    </row>
    <row r="305" spans="1:11" x14ac:dyDescent="0.2">
      <c r="A305" s="141"/>
      <c r="B305" s="120"/>
      <c r="C305" s="135" t="s">
        <v>50</v>
      </c>
      <c r="D305" s="136"/>
      <c r="E305" s="48">
        <v>2889.0468000000001</v>
      </c>
      <c r="F305" s="48">
        <v>1511.8607</v>
      </c>
      <c r="G305" s="49">
        <v>34.331969554049998</v>
      </c>
      <c r="H305" s="49">
        <v>29.229758932088998</v>
      </c>
      <c r="I305" s="48">
        <v>175.9145</v>
      </c>
      <c r="J305" s="48">
        <v>4576.8220000000001</v>
      </c>
      <c r="K305" s="141"/>
    </row>
    <row r="306" spans="1:11" ht="12.75" customHeight="1" x14ac:dyDescent="0.2">
      <c r="A306" s="141"/>
      <c r="B306" s="120"/>
      <c r="C306" s="119" t="s">
        <v>49</v>
      </c>
      <c r="D306" s="46" t="s">
        <v>48</v>
      </c>
      <c r="E306" s="45">
        <v>35.498600000000003</v>
      </c>
      <c r="F306" s="45">
        <v>9.4131999999999998</v>
      </c>
      <c r="G306" s="47">
        <v>35.662606702025002</v>
      </c>
      <c r="H306" s="47">
        <v>30.619094429099999</v>
      </c>
      <c r="I306" s="45">
        <v>0</v>
      </c>
      <c r="J306" s="48">
        <v>44.911799999999999</v>
      </c>
      <c r="K306" s="141"/>
    </row>
    <row r="307" spans="1:11" x14ac:dyDescent="0.2">
      <c r="A307" s="141"/>
      <c r="B307" s="120"/>
      <c r="C307" s="120"/>
      <c r="D307" s="46" t="s">
        <v>47</v>
      </c>
      <c r="E307" s="45">
        <v>159.249</v>
      </c>
      <c r="F307" s="45">
        <v>68.577200000000005</v>
      </c>
      <c r="G307" s="47">
        <v>35.234752775932002</v>
      </c>
      <c r="H307" s="47">
        <v>31.069912205514001</v>
      </c>
      <c r="I307" s="45">
        <v>0.1666</v>
      </c>
      <c r="J307" s="48">
        <v>227.99279999999999</v>
      </c>
      <c r="K307" s="141"/>
    </row>
    <row r="308" spans="1:11" x14ac:dyDescent="0.2">
      <c r="A308" s="141"/>
      <c r="B308" s="120"/>
      <c r="C308" s="120"/>
      <c r="D308" s="46" t="s">
        <v>46</v>
      </c>
      <c r="E308" s="50" t="s">
        <v>116</v>
      </c>
      <c r="F308" s="45">
        <v>8.1646000000000001</v>
      </c>
      <c r="G308" s="47">
        <v>22.840433790731002</v>
      </c>
      <c r="H308" s="47">
        <v>17.637643864977999</v>
      </c>
      <c r="I308" s="45">
        <v>0</v>
      </c>
      <c r="J308" s="48">
        <v>11.1646</v>
      </c>
      <c r="K308" s="141"/>
    </row>
    <row r="309" spans="1:11" x14ac:dyDescent="0.2">
      <c r="A309" s="141"/>
      <c r="B309" s="120"/>
      <c r="C309" s="120"/>
      <c r="D309" s="46" t="s">
        <v>45</v>
      </c>
      <c r="E309" s="45">
        <v>27.999300000000002</v>
      </c>
      <c r="F309" s="45">
        <v>14.9976</v>
      </c>
      <c r="G309" s="47">
        <v>34.430365054923001</v>
      </c>
      <c r="H309" s="47">
        <v>29.633065505813999</v>
      </c>
      <c r="I309" s="45">
        <v>0</v>
      </c>
      <c r="J309" s="48">
        <v>42.996899999999997</v>
      </c>
      <c r="K309" s="141"/>
    </row>
    <row r="310" spans="1:11" x14ac:dyDescent="0.2">
      <c r="A310" s="141"/>
      <c r="B310" s="120"/>
      <c r="C310" s="120"/>
      <c r="D310" s="46" t="s">
        <v>44</v>
      </c>
      <c r="E310" s="45">
        <v>6.7492000000000001</v>
      </c>
      <c r="F310" s="45">
        <v>20.080400000000001</v>
      </c>
      <c r="G310" s="47">
        <v>32.856594532530998</v>
      </c>
      <c r="H310" s="47">
        <v>31.463959317044999</v>
      </c>
      <c r="I310" s="45">
        <v>0</v>
      </c>
      <c r="J310" s="48">
        <v>26.829599999999999</v>
      </c>
      <c r="K310" s="141"/>
    </row>
    <row r="311" spans="1:11" x14ac:dyDescent="0.2">
      <c r="A311" s="141"/>
      <c r="B311" s="120"/>
      <c r="C311" s="120"/>
      <c r="D311" s="46" t="s">
        <v>43</v>
      </c>
      <c r="E311" s="50" t="s">
        <v>116</v>
      </c>
      <c r="F311" s="50" t="s">
        <v>116</v>
      </c>
      <c r="G311" s="47">
        <v>33.690073919107</v>
      </c>
      <c r="H311" s="47">
        <v>26.791083333332999</v>
      </c>
      <c r="I311" s="45">
        <v>0</v>
      </c>
      <c r="J311" s="48">
        <v>6.1661999999999999</v>
      </c>
      <c r="K311" s="141"/>
    </row>
    <row r="312" spans="1:11" x14ac:dyDescent="0.2">
      <c r="A312" s="141"/>
      <c r="B312" s="120"/>
      <c r="C312" s="121"/>
      <c r="D312" s="46" t="s">
        <v>42</v>
      </c>
      <c r="E312" s="45">
        <v>0</v>
      </c>
      <c r="F312" s="45">
        <v>0</v>
      </c>
      <c r="G312" s="45" t="s">
        <v>26</v>
      </c>
      <c r="H312" s="45" t="s">
        <v>26</v>
      </c>
      <c r="I312" s="45">
        <v>0</v>
      </c>
      <c r="J312" s="48">
        <v>0</v>
      </c>
      <c r="K312" s="141"/>
    </row>
    <row r="313" spans="1:11" x14ac:dyDescent="0.2">
      <c r="A313" s="141"/>
      <c r="B313" s="120"/>
      <c r="C313" s="135" t="s">
        <v>41</v>
      </c>
      <c r="D313" s="136"/>
      <c r="E313" s="48">
        <v>236.66309999999999</v>
      </c>
      <c r="F313" s="48">
        <v>123.23220000000001</v>
      </c>
      <c r="G313" s="49">
        <v>34.603797230361003</v>
      </c>
      <c r="H313" s="49">
        <v>29.965463862366999</v>
      </c>
      <c r="I313" s="48">
        <v>0.1666</v>
      </c>
      <c r="J313" s="48">
        <v>360.06189999999998</v>
      </c>
      <c r="K313" s="141"/>
    </row>
    <row r="314" spans="1:11" x14ac:dyDescent="0.2">
      <c r="A314" s="141"/>
      <c r="B314" s="120"/>
      <c r="C314" s="119" t="s">
        <v>40</v>
      </c>
      <c r="D314" s="46" t="s">
        <v>39</v>
      </c>
      <c r="E314" s="45">
        <v>0</v>
      </c>
      <c r="F314" s="50" t="s">
        <v>116</v>
      </c>
      <c r="G314" s="47">
        <v>29.999600000000001</v>
      </c>
      <c r="H314" s="47">
        <v>29.999600000000001</v>
      </c>
      <c r="I314" s="45">
        <v>0</v>
      </c>
      <c r="J314" s="53" t="s">
        <v>116</v>
      </c>
      <c r="K314" s="141"/>
    </row>
    <row r="315" spans="1:11" x14ac:dyDescent="0.2">
      <c r="A315" s="141"/>
      <c r="B315" s="120"/>
      <c r="C315" s="120"/>
      <c r="D315" s="46" t="s">
        <v>38</v>
      </c>
      <c r="E315" s="45">
        <v>0</v>
      </c>
      <c r="F315" s="45">
        <v>0</v>
      </c>
      <c r="G315" s="45" t="s">
        <v>26</v>
      </c>
      <c r="H315" s="45" t="s">
        <v>26</v>
      </c>
      <c r="I315" s="45">
        <v>0</v>
      </c>
      <c r="J315" s="48">
        <v>0</v>
      </c>
      <c r="K315" s="141"/>
    </row>
    <row r="316" spans="1:11" x14ac:dyDescent="0.2">
      <c r="A316" s="141"/>
      <c r="B316" s="120"/>
      <c r="C316" s="120"/>
      <c r="D316" s="46" t="s">
        <v>37</v>
      </c>
      <c r="E316" s="45">
        <v>54.666899999999998</v>
      </c>
      <c r="F316" s="45">
        <v>80.663200000000003</v>
      </c>
      <c r="G316" s="47">
        <v>32.100756801406</v>
      </c>
      <c r="H316" s="47">
        <v>28.780451655897998</v>
      </c>
      <c r="I316" s="45">
        <v>21.5001</v>
      </c>
      <c r="J316" s="48">
        <v>156.83019999999999</v>
      </c>
      <c r="K316" s="141"/>
    </row>
    <row r="317" spans="1:11" x14ac:dyDescent="0.2">
      <c r="A317" s="141"/>
      <c r="B317" s="120"/>
      <c r="C317" s="120"/>
      <c r="D317" s="46" t="s">
        <v>36</v>
      </c>
      <c r="E317" s="45">
        <v>1763.9984999999999</v>
      </c>
      <c r="F317" s="45">
        <v>1240.9736</v>
      </c>
      <c r="G317" s="47">
        <v>34.123350509985997</v>
      </c>
      <c r="H317" s="47">
        <v>30.034298667619002</v>
      </c>
      <c r="I317" s="45">
        <v>286.33350000000002</v>
      </c>
      <c r="J317" s="48">
        <v>3291.3056000000001</v>
      </c>
      <c r="K317" s="141"/>
    </row>
    <row r="318" spans="1:11" x14ac:dyDescent="0.2">
      <c r="A318" s="141"/>
      <c r="B318" s="120"/>
      <c r="C318" s="120"/>
      <c r="D318" s="46" t="s">
        <v>35</v>
      </c>
      <c r="E318" s="45">
        <v>9.1654999999999998</v>
      </c>
      <c r="F318" s="45">
        <v>5.7488999999999999</v>
      </c>
      <c r="G318" s="47">
        <v>32.984130535589998</v>
      </c>
      <c r="H318" s="47">
        <v>26.581609779261999</v>
      </c>
      <c r="I318" s="50" t="s">
        <v>116</v>
      </c>
      <c r="J318" s="48">
        <v>17.247499999999999</v>
      </c>
      <c r="K318" s="141"/>
    </row>
    <row r="319" spans="1:11" x14ac:dyDescent="0.2">
      <c r="A319" s="141"/>
      <c r="B319" s="120"/>
      <c r="C319" s="120"/>
      <c r="D319" s="46" t="s">
        <v>34</v>
      </c>
      <c r="E319" s="45">
        <v>88.332499999999996</v>
      </c>
      <c r="F319" s="45">
        <v>155.23949999999999</v>
      </c>
      <c r="G319" s="47">
        <v>32.332120160856</v>
      </c>
      <c r="H319" s="47">
        <v>29.676059713023999</v>
      </c>
      <c r="I319" s="45">
        <v>31.916499999999999</v>
      </c>
      <c r="J319" s="48">
        <v>275.48849999999999</v>
      </c>
      <c r="K319" s="141"/>
    </row>
    <row r="320" spans="1:11" x14ac:dyDescent="0.2">
      <c r="A320" s="141"/>
      <c r="B320" s="120"/>
      <c r="C320" s="121"/>
      <c r="D320" s="46" t="s">
        <v>33</v>
      </c>
      <c r="E320" s="45">
        <v>19.332899999999999</v>
      </c>
      <c r="F320" s="45">
        <v>46.492600000000003</v>
      </c>
      <c r="G320" s="47">
        <v>19.439231589885001</v>
      </c>
      <c r="H320" s="47">
        <v>12.136981778175</v>
      </c>
      <c r="I320" s="45">
        <v>573.99950000000001</v>
      </c>
      <c r="J320" s="48">
        <v>639.82500000000005</v>
      </c>
      <c r="K320" s="141"/>
    </row>
    <row r="321" spans="1:11" x14ac:dyDescent="0.2">
      <c r="A321" s="141"/>
      <c r="B321" s="121"/>
      <c r="C321" s="135" t="s">
        <v>32</v>
      </c>
      <c r="D321" s="136"/>
      <c r="E321" s="48">
        <v>1935.4963</v>
      </c>
      <c r="F321" s="48">
        <v>1530.1174000000001</v>
      </c>
      <c r="G321" s="49">
        <v>33.633476603725001</v>
      </c>
      <c r="H321" s="49">
        <v>29.375049389348</v>
      </c>
      <c r="I321" s="48">
        <v>916.08270000000005</v>
      </c>
      <c r="J321" s="48">
        <v>4381.6963999999998</v>
      </c>
      <c r="K321" s="141"/>
    </row>
    <row r="322" spans="1:11" x14ac:dyDescent="0.2">
      <c r="A322" s="141"/>
      <c r="B322" s="137" t="s">
        <v>31</v>
      </c>
      <c r="C322" s="137"/>
      <c r="D322" s="136"/>
      <c r="E322" s="48">
        <v>5296.3703999999998</v>
      </c>
      <c r="F322" s="48">
        <v>3211.3651</v>
      </c>
      <c r="G322" s="49">
        <v>34.070291726415</v>
      </c>
      <c r="H322" s="49">
        <v>29.235249354335</v>
      </c>
      <c r="I322" s="48">
        <v>1092.4137000000001</v>
      </c>
      <c r="J322" s="48">
        <v>9600.1491999999998</v>
      </c>
      <c r="K322" s="141"/>
    </row>
    <row r="323" spans="1:11" x14ac:dyDescent="0.2">
      <c r="A323" s="141"/>
      <c r="B323" s="140"/>
      <c r="C323" s="140"/>
      <c r="D323" s="140"/>
      <c r="E323" s="140"/>
      <c r="F323" s="140"/>
      <c r="G323" s="140"/>
      <c r="H323" s="140"/>
      <c r="I323" s="140"/>
      <c r="J323" s="140"/>
      <c r="K323" s="141"/>
    </row>
    <row r="324" spans="1:11" ht="12.75" customHeight="1" x14ac:dyDescent="0.2">
      <c r="A324" s="141"/>
      <c r="B324" s="119" t="s">
        <v>30</v>
      </c>
      <c r="C324" s="119" t="s">
        <v>29</v>
      </c>
      <c r="D324" s="76" t="s">
        <v>28</v>
      </c>
      <c r="E324" s="77"/>
      <c r="F324" s="77"/>
      <c r="G324" s="77"/>
      <c r="H324" s="77"/>
      <c r="I324" s="77"/>
      <c r="J324" s="77"/>
      <c r="K324" s="141"/>
    </row>
    <row r="325" spans="1:11" x14ac:dyDescent="0.2">
      <c r="A325" s="141"/>
      <c r="B325" s="120"/>
      <c r="C325" s="120"/>
      <c r="D325" s="46" t="s">
        <v>27</v>
      </c>
      <c r="E325" s="45">
        <v>379.4982</v>
      </c>
      <c r="F325" s="45">
        <v>149.57040000000001</v>
      </c>
      <c r="G325" s="47">
        <v>34.694681908036003</v>
      </c>
      <c r="H325" s="47">
        <v>28.841047657223999</v>
      </c>
      <c r="I325" s="50" t="s">
        <v>116</v>
      </c>
      <c r="J325" s="48">
        <v>530.90170000000001</v>
      </c>
      <c r="K325" s="141"/>
    </row>
    <row r="326" spans="1:11" x14ac:dyDescent="0.2">
      <c r="A326" s="141"/>
      <c r="B326" s="120"/>
      <c r="C326" s="120"/>
      <c r="D326" s="78" t="s">
        <v>25</v>
      </c>
      <c r="E326" s="79"/>
      <c r="F326" s="79"/>
      <c r="G326" s="79"/>
      <c r="H326" s="79"/>
      <c r="I326" s="79"/>
      <c r="J326" s="79"/>
      <c r="K326" s="141"/>
    </row>
    <row r="327" spans="1:11" x14ac:dyDescent="0.2">
      <c r="A327" s="141"/>
      <c r="B327" s="120"/>
      <c r="C327" s="120"/>
      <c r="D327" s="46" t="s">
        <v>24</v>
      </c>
      <c r="E327" s="45">
        <v>82.498999999999995</v>
      </c>
      <c r="F327" s="45">
        <v>50.408700000000003</v>
      </c>
      <c r="G327" s="47">
        <v>33.771435881518002</v>
      </c>
      <c r="H327" s="47">
        <v>28.487560058284</v>
      </c>
      <c r="I327" s="45">
        <v>15.916600000000001</v>
      </c>
      <c r="J327" s="48">
        <v>148.82429999999999</v>
      </c>
      <c r="K327" s="141"/>
    </row>
    <row r="328" spans="1:11" x14ac:dyDescent="0.2">
      <c r="A328" s="141"/>
      <c r="B328" s="120"/>
      <c r="C328" s="120"/>
      <c r="D328" s="46" t="s">
        <v>23</v>
      </c>
      <c r="E328" s="45">
        <v>129.74420000000001</v>
      </c>
      <c r="F328" s="45">
        <v>71.157300000000006</v>
      </c>
      <c r="G328" s="47">
        <v>34.604497007688003</v>
      </c>
      <c r="H328" s="47">
        <v>30.236672211986999</v>
      </c>
      <c r="I328" s="45">
        <v>8.3299999999999999E-2</v>
      </c>
      <c r="J328" s="48">
        <v>200.98480000000001</v>
      </c>
      <c r="K328" s="141"/>
    </row>
    <row r="329" spans="1:11" x14ac:dyDescent="0.2">
      <c r="A329" s="141"/>
      <c r="B329" s="120"/>
      <c r="C329" s="120"/>
      <c r="D329" s="78" t="s">
        <v>22</v>
      </c>
      <c r="E329" s="79"/>
      <c r="F329" s="79"/>
      <c r="G329" s="79"/>
      <c r="H329" s="79"/>
      <c r="I329" s="79"/>
      <c r="J329" s="79"/>
      <c r="K329" s="141"/>
    </row>
    <row r="330" spans="1:11" x14ac:dyDescent="0.2">
      <c r="A330" s="141"/>
      <c r="B330" s="120"/>
      <c r="C330" s="120"/>
      <c r="D330" s="46" t="s">
        <v>21</v>
      </c>
      <c r="E330" s="45">
        <v>1642.1606999999999</v>
      </c>
      <c r="F330" s="45">
        <v>1258.0052000000001</v>
      </c>
      <c r="G330" s="47">
        <v>34.295847925003002</v>
      </c>
      <c r="H330" s="47">
        <v>30.745599538436</v>
      </c>
      <c r="I330" s="45">
        <v>41.915599999999998</v>
      </c>
      <c r="J330" s="48">
        <v>2942.0814999999998</v>
      </c>
      <c r="K330" s="141"/>
    </row>
    <row r="331" spans="1:11" x14ac:dyDescent="0.2">
      <c r="A331" s="141"/>
      <c r="B331" s="120"/>
      <c r="C331" s="121"/>
      <c r="D331" s="46" t="s">
        <v>20</v>
      </c>
      <c r="E331" s="45">
        <v>1007.9125</v>
      </c>
      <c r="F331" s="45">
        <v>39.910699999999999</v>
      </c>
      <c r="G331" s="47">
        <v>36.460231464898001</v>
      </c>
      <c r="H331" s="47">
        <v>22.828812982233</v>
      </c>
      <c r="I331" s="45">
        <v>24.665099999999999</v>
      </c>
      <c r="J331" s="48">
        <v>1072.4883</v>
      </c>
      <c r="K331" s="141"/>
    </row>
    <row r="332" spans="1:11" x14ac:dyDescent="0.2">
      <c r="A332" s="141"/>
      <c r="B332" s="120"/>
      <c r="C332" s="135" t="s">
        <v>19</v>
      </c>
      <c r="D332" s="136"/>
      <c r="E332" s="48">
        <v>3241.8146000000002</v>
      </c>
      <c r="F332" s="48">
        <v>1569.0523000000001</v>
      </c>
      <c r="G332" s="49">
        <v>34.809520728747998</v>
      </c>
      <c r="H332" s="49">
        <v>30.267050920846</v>
      </c>
      <c r="I332" s="48">
        <v>84.413700000000006</v>
      </c>
      <c r="J332" s="48">
        <v>4895.2806</v>
      </c>
      <c r="K332" s="141"/>
    </row>
    <row r="333" spans="1:11" x14ac:dyDescent="0.2">
      <c r="A333" s="141"/>
      <c r="B333" s="120"/>
      <c r="C333" s="119" t="s">
        <v>12</v>
      </c>
      <c r="D333" s="46" t="s">
        <v>18</v>
      </c>
      <c r="E333" s="45">
        <v>2513.9677999999999</v>
      </c>
      <c r="F333" s="45">
        <v>835.2432</v>
      </c>
      <c r="G333" s="47">
        <v>34.068814158353</v>
      </c>
      <c r="H333" s="47">
        <v>25.206917373802</v>
      </c>
      <c r="I333" s="45">
        <v>213.0822</v>
      </c>
      <c r="J333" s="48">
        <v>3562.2932000000001</v>
      </c>
      <c r="K333" s="141"/>
    </row>
    <row r="334" spans="1:11" x14ac:dyDescent="0.2">
      <c r="A334" s="141"/>
      <c r="B334" s="120"/>
      <c r="C334" s="120"/>
      <c r="D334" s="46" t="s">
        <v>17</v>
      </c>
      <c r="E334" s="45">
        <v>594.82410000000004</v>
      </c>
      <c r="F334" s="45">
        <v>76.645399999999995</v>
      </c>
      <c r="G334" s="47">
        <v>35.465379109236999</v>
      </c>
      <c r="H334" s="47">
        <v>23.555603829974999</v>
      </c>
      <c r="I334" s="45">
        <v>8.5822000000000003</v>
      </c>
      <c r="J334" s="48">
        <v>680.05169999999998</v>
      </c>
      <c r="K334" s="141"/>
    </row>
    <row r="335" spans="1:11" x14ac:dyDescent="0.2">
      <c r="A335" s="141"/>
      <c r="B335" s="120"/>
      <c r="C335" s="120"/>
      <c r="D335" s="46" t="s">
        <v>16</v>
      </c>
      <c r="E335" s="45">
        <v>378.49400000000003</v>
      </c>
      <c r="F335" s="45">
        <v>42.159199999999998</v>
      </c>
      <c r="G335" s="47">
        <v>36.336587113732001</v>
      </c>
      <c r="H335" s="47">
        <v>30.380643998699998</v>
      </c>
      <c r="I335" s="50" t="s">
        <v>116</v>
      </c>
      <c r="J335" s="48">
        <v>421.65289999999999</v>
      </c>
      <c r="K335" s="141"/>
    </row>
    <row r="336" spans="1:11" x14ac:dyDescent="0.2">
      <c r="A336" s="141"/>
      <c r="B336" s="120"/>
      <c r="C336" s="120"/>
      <c r="D336" s="46" t="s">
        <v>15</v>
      </c>
      <c r="E336" s="45">
        <v>880.24760000000003</v>
      </c>
      <c r="F336" s="45">
        <v>735.63459999999998</v>
      </c>
      <c r="G336" s="47">
        <v>28.373559578588001</v>
      </c>
      <c r="H336" s="47">
        <v>18.051310628509999</v>
      </c>
      <c r="I336" s="45">
        <v>91.333600000000004</v>
      </c>
      <c r="J336" s="48">
        <v>1707.2157999999999</v>
      </c>
      <c r="K336" s="141"/>
    </row>
    <row r="337" spans="1:13" x14ac:dyDescent="0.2">
      <c r="A337" s="141"/>
      <c r="B337" s="120"/>
      <c r="C337" s="120"/>
      <c r="D337" s="46" t="s">
        <v>14</v>
      </c>
      <c r="E337" s="45">
        <v>604.40940000000001</v>
      </c>
      <c r="F337" s="45">
        <v>78.405799999999999</v>
      </c>
      <c r="G337" s="47">
        <v>36.245521171058002</v>
      </c>
      <c r="H337" s="47">
        <v>30.429445111459</v>
      </c>
      <c r="I337" s="45">
        <v>16.915800000000001</v>
      </c>
      <c r="J337" s="48">
        <v>699.73099999999999</v>
      </c>
      <c r="K337" s="141"/>
    </row>
    <row r="338" spans="1:13" x14ac:dyDescent="0.2">
      <c r="A338" s="141"/>
      <c r="B338" s="120"/>
      <c r="C338" s="120"/>
      <c r="D338" s="46" t="s">
        <v>13</v>
      </c>
      <c r="E338" s="45">
        <v>80.576899999999995</v>
      </c>
      <c r="F338" s="45">
        <v>6.0808999999999997</v>
      </c>
      <c r="G338" s="47">
        <v>36.661326726157</v>
      </c>
      <c r="H338" s="47">
        <v>32.173628767122999</v>
      </c>
      <c r="I338" s="45">
        <v>0</v>
      </c>
      <c r="J338" s="48">
        <v>86.657799999999995</v>
      </c>
      <c r="K338" s="141"/>
    </row>
    <row r="339" spans="1:13" x14ac:dyDescent="0.2">
      <c r="A339" s="141"/>
      <c r="B339" s="120"/>
      <c r="C339" s="121"/>
      <c r="D339" s="46" t="s">
        <v>12</v>
      </c>
      <c r="E339" s="45">
        <v>811.89380000000006</v>
      </c>
      <c r="F339" s="45">
        <v>72.561000000000007</v>
      </c>
      <c r="G339" s="47">
        <v>36.018517864812999</v>
      </c>
      <c r="H339" s="47">
        <v>25.036595615</v>
      </c>
      <c r="I339" s="45">
        <v>122.33150000000001</v>
      </c>
      <c r="J339" s="48">
        <v>1006.7863</v>
      </c>
      <c r="K339" s="141"/>
    </row>
    <row r="340" spans="1:13" x14ac:dyDescent="0.2">
      <c r="A340" s="141"/>
      <c r="B340" s="121"/>
      <c r="C340" s="135" t="s">
        <v>11</v>
      </c>
      <c r="D340" s="136"/>
      <c r="E340" s="48">
        <v>5864.4135999999999</v>
      </c>
      <c r="F340" s="48">
        <v>1846.7301</v>
      </c>
      <c r="G340" s="49">
        <v>33.566192360694998</v>
      </c>
      <c r="H340" s="49">
        <v>22.644076331716999</v>
      </c>
      <c r="I340" s="48">
        <v>453.245</v>
      </c>
      <c r="J340" s="48">
        <v>8164.3887000000004</v>
      </c>
      <c r="K340" s="141"/>
    </row>
    <row r="341" spans="1:13" x14ac:dyDescent="0.2">
      <c r="A341" s="141"/>
      <c r="B341" s="137" t="s">
        <v>10</v>
      </c>
      <c r="C341" s="137"/>
      <c r="D341" s="136"/>
      <c r="E341" s="48">
        <v>9106.2281999999996</v>
      </c>
      <c r="F341" s="48">
        <v>3415.7824000000001</v>
      </c>
      <c r="G341" s="49">
        <v>34.043870225916997</v>
      </c>
      <c r="H341" s="49">
        <v>26.145717950314999</v>
      </c>
      <c r="I341" s="48">
        <v>537.65869999999995</v>
      </c>
      <c r="J341" s="48">
        <v>13059.6693</v>
      </c>
      <c r="K341" s="141"/>
    </row>
    <row r="342" spans="1:13" x14ac:dyDescent="0.2">
      <c r="A342" s="141"/>
      <c r="B342" s="138"/>
      <c r="C342" s="138"/>
      <c r="D342" s="138"/>
      <c r="E342" s="138"/>
      <c r="F342" s="138"/>
      <c r="G342" s="138"/>
      <c r="H342" s="138"/>
      <c r="I342" s="138"/>
      <c r="J342" s="138"/>
      <c r="K342" s="141"/>
    </row>
    <row r="343" spans="1:13" x14ac:dyDescent="0.2">
      <c r="A343" s="141"/>
      <c r="B343" s="137" t="s">
        <v>9</v>
      </c>
      <c r="C343" s="137"/>
      <c r="D343" s="136"/>
      <c r="E343" s="48">
        <v>26156.0749</v>
      </c>
      <c r="F343" s="48">
        <v>13530.831</v>
      </c>
      <c r="G343" s="49">
        <v>34.222296288580999</v>
      </c>
      <c r="H343" s="49">
        <v>28.845822317229</v>
      </c>
      <c r="I343" s="48">
        <v>2055.3166999999999</v>
      </c>
      <c r="J343" s="48">
        <v>41742.222600000001</v>
      </c>
      <c r="K343" s="141"/>
    </row>
    <row r="344" spans="1:13" x14ac:dyDescent="0.2">
      <c r="A344" s="142"/>
      <c r="B344" s="139"/>
      <c r="C344" s="139"/>
      <c r="D344" s="139"/>
      <c r="E344" s="139"/>
      <c r="F344" s="139"/>
      <c r="G344" s="139"/>
      <c r="H344" s="139"/>
      <c r="I344" s="139"/>
      <c r="J344" s="139"/>
      <c r="K344" s="142"/>
    </row>
    <row r="345" spans="1:13" x14ac:dyDescent="0.2">
      <c r="A345" s="113" t="s">
        <v>101</v>
      </c>
      <c r="B345" s="113"/>
      <c r="C345" s="113"/>
      <c r="D345" s="113"/>
      <c r="E345" s="113"/>
      <c r="F345" s="113"/>
      <c r="G345" s="113"/>
      <c r="H345" s="113"/>
      <c r="I345" s="113"/>
      <c r="J345" s="113"/>
      <c r="K345" s="113"/>
      <c r="L345" s="9"/>
      <c r="M345" s="9"/>
    </row>
    <row r="346" spans="1:13" x14ac:dyDescent="0.2">
      <c r="A346" s="67" t="s">
        <v>86</v>
      </c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10"/>
      <c r="M346" s="10"/>
    </row>
    <row r="347" spans="1:13" x14ac:dyDescent="0.2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24"/>
      <c r="M347" s="24"/>
    </row>
    <row r="348" spans="1:13" x14ac:dyDescent="0.2">
      <c r="A348" s="90" t="s">
        <v>82</v>
      </c>
      <c r="B348" s="89"/>
      <c r="C348" s="89"/>
      <c r="D348" s="89"/>
      <c r="E348" s="89"/>
      <c r="F348" s="89"/>
      <c r="G348" s="89"/>
      <c r="H348" s="89"/>
      <c r="I348" s="89"/>
      <c r="J348" s="89"/>
      <c r="K348" s="89"/>
    </row>
    <row r="349" spans="1:13" x14ac:dyDescent="0.2">
      <c r="A349" s="140"/>
      <c r="B349" s="138"/>
      <c r="C349" s="138"/>
      <c r="D349" s="138"/>
      <c r="E349" s="138"/>
      <c r="F349" s="138"/>
      <c r="G349" s="138"/>
      <c r="H349" s="138"/>
      <c r="I349" s="138"/>
      <c r="J349" s="138"/>
      <c r="K349" s="140"/>
    </row>
    <row r="350" spans="1:13" ht="51" x14ac:dyDescent="0.2">
      <c r="A350" s="141"/>
      <c r="B350" s="126"/>
      <c r="C350" s="127"/>
      <c r="D350" s="128"/>
      <c r="E350" s="23" t="s">
        <v>105</v>
      </c>
      <c r="F350" s="23" t="s">
        <v>78</v>
      </c>
      <c r="G350" s="23" t="s">
        <v>77</v>
      </c>
      <c r="H350" s="23" t="s">
        <v>76</v>
      </c>
      <c r="I350" s="23" t="s">
        <v>75</v>
      </c>
      <c r="J350" s="23" t="s">
        <v>74</v>
      </c>
      <c r="K350" s="141"/>
    </row>
    <row r="351" spans="1:13" x14ac:dyDescent="0.2">
      <c r="A351" s="141"/>
      <c r="B351" s="119" t="s">
        <v>73</v>
      </c>
      <c r="C351" s="119" t="s">
        <v>73</v>
      </c>
      <c r="D351" s="51" t="s">
        <v>72</v>
      </c>
      <c r="E351" s="50">
        <v>147.083</v>
      </c>
      <c r="F351" s="50">
        <v>18.414400000000001</v>
      </c>
      <c r="G351" s="52">
        <v>35.600157198542</v>
      </c>
      <c r="H351" s="52">
        <v>24.419066380116</v>
      </c>
      <c r="I351" s="50">
        <v>0.24990000000000001</v>
      </c>
      <c r="J351" s="53">
        <v>165.7473</v>
      </c>
      <c r="K351" s="141"/>
    </row>
    <row r="352" spans="1:13" x14ac:dyDescent="0.2">
      <c r="A352" s="141"/>
      <c r="B352" s="120"/>
      <c r="C352" s="120"/>
      <c r="D352" s="51" t="s">
        <v>71</v>
      </c>
      <c r="E352" s="50">
        <v>692.66499999999996</v>
      </c>
      <c r="F352" s="50">
        <v>101.9913</v>
      </c>
      <c r="G352" s="52">
        <v>35.539635394420998</v>
      </c>
      <c r="H352" s="52">
        <v>25.621696810218001</v>
      </c>
      <c r="I352" s="50" t="s">
        <v>116</v>
      </c>
      <c r="J352" s="53">
        <v>795.32280000000003</v>
      </c>
      <c r="K352" s="141"/>
    </row>
    <row r="353" spans="1:11" x14ac:dyDescent="0.2">
      <c r="A353" s="141"/>
      <c r="B353" s="120"/>
      <c r="C353" s="120"/>
      <c r="D353" s="51" t="s">
        <v>70</v>
      </c>
      <c r="E353" s="50">
        <v>828.16629999999998</v>
      </c>
      <c r="F353" s="50">
        <v>27.662099999999999</v>
      </c>
      <c r="G353" s="52">
        <v>36.593076850488004</v>
      </c>
      <c r="H353" s="52">
        <v>24.410341659888001</v>
      </c>
      <c r="I353" s="50" t="s">
        <v>116</v>
      </c>
      <c r="J353" s="53">
        <v>858.74480000000005</v>
      </c>
      <c r="K353" s="141"/>
    </row>
    <row r="354" spans="1:11" x14ac:dyDescent="0.2">
      <c r="A354" s="141"/>
      <c r="B354" s="120"/>
      <c r="C354" s="121"/>
      <c r="D354" s="51" t="s">
        <v>69</v>
      </c>
      <c r="E354" s="50">
        <v>45.75</v>
      </c>
      <c r="F354" s="50">
        <v>17.247800000000002</v>
      </c>
      <c r="G354" s="52">
        <v>30.909354516189001</v>
      </c>
      <c r="H354" s="52">
        <v>14.753843037373001</v>
      </c>
      <c r="I354" s="50">
        <v>35.916499999999999</v>
      </c>
      <c r="J354" s="53">
        <v>98.914299999999997</v>
      </c>
      <c r="K354" s="141"/>
    </row>
    <row r="355" spans="1:11" x14ac:dyDescent="0.2">
      <c r="A355" s="141"/>
      <c r="B355" s="121"/>
      <c r="C355" s="135" t="s">
        <v>68</v>
      </c>
      <c r="D355" s="136"/>
      <c r="E355" s="53">
        <v>1713.6642999999999</v>
      </c>
      <c r="F355" s="53">
        <v>165.31559999999999</v>
      </c>
      <c r="G355" s="54">
        <v>35.869539832651</v>
      </c>
      <c r="H355" s="54">
        <v>24.151170656611001</v>
      </c>
      <c r="I355" s="53">
        <v>39.749299999999998</v>
      </c>
      <c r="J355" s="53">
        <v>1918.7292</v>
      </c>
      <c r="K355" s="141"/>
    </row>
    <row r="356" spans="1:11" x14ac:dyDescent="0.2">
      <c r="A356" s="141"/>
      <c r="B356" s="137" t="s">
        <v>68</v>
      </c>
      <c r="C356" s="137"/>
      <c r="D356" s="136"/>
      <c r="E356" s="53">
        <v>1713.6642999999999</v>
      </c>
      <c r="F356" s="53">
        <v>165.31559999999999</v>
      </c>
      <c r="G356" s="54">
        <v>35.869539832651</v>
      </c>
      <c r="H356" s="54">
        <v>24.151170656611001</v>
      </c>
      <c r="I356" s="53">
        <v>39.749299999999998</v>
      </c>
      <c r="J356" s="53">
        <v>1918.7292</v>
      </c>
      <c r="K356" s="141"/>
    </row>
    <row r="357" spans="1:11" x14ac:dyDescent="0.2">
      <c r="A357" s="141"/>
      <c r="B357" s="138"/>
      <c r="C357" s="138"/>
      <c r="D357" s="138"/>
      <c r="E357" s="138"/>
      <c r="F357" s="138"/>
      <c r="G357" s="138"/>
      <c r="H357" s="138"/>
      <c r="I357" s="138"/>
      <c r="J357" s="138"/>
      <c r="K357" s="141"/>
    </row>
    <row r="358" spans="1:11" x14ac:dyDescent="0.2">
      <c r="A358" s="141"/>
      <c r="B358" s="119" t="s">
        <v>67</v>
      </c>
      <c r="C358" s="51" t="s">
        <v>67</v>
      </c>
      <c r="D358" s="51" t="s">
        <v>67</v>
      </c>
      <c r="E358" s="50">
        <v>2208.3314999999998</v>
      </c>
      <c r="F358" s="50">
        <v>2332.6448</v>
      </c>
      <c r="G358" s="52">
        <v>33.956390564472002</v>
      </c>
      <c r="H358" s="52">
        <v>31.068911200984999</v>
      </c>
      <c r="I358" s="50">
        <v>43.749699999999997</v>
      </c>
      <c r="J358" s="53">
        <v>4584.7259999999997</v>
      </c>
      <c r="K358" s="141"/>
    </row>
    <row r="359" spans="1:11" x14ac:dyDescent="0.2">
      <c r="A359" s="141"/>
      <c r="B359" s="121"/>
      <c r="C359" s="135" t="s">
        <v>66</v>
      </c>
      <c r="D359" s="136"/>
      <c r="E359" s="53">
        <v>2208.3314999999998</v>
      </c>
      <c r="F359" s="53">
        <v>2332.6448</v>
      </c>
      <c r="G359" s="54">
        <v>33.956390564472002</v>
      </c>
      <c r="H359" s="54">
        <v>31.068911200984999</v>
      </c>
      <c r="I359" s="53">
        <v>43.749699999999997</v>
      </c>
      <c r="J359" s="53">
        <v>4584.7259999999997</v>
      </c>
      <c r="K359" s="141"/>
    </row>
    <row r="360" spans="1:11" x14ac:dyDescent="0.2">
      <c r="A360" s="141"/>
      <c r="B360" s="137" t="s">
        <v>66</v>
      </c>
      <c r="C360" s="137"/>
      <c r="D360" s="136"/>
      <c r="E360" s="53">
        <v>2208.3314999999998</v>
      </c>
      <c r="F360" s="53">
        <v>2332.6448</v>
      </c>
      <c r="G360" s="54">
        <v>33.956390564472002</v>
      </c>
      <c r="H360" s="54">
        <v>31.068911200984999</v>
      </c>
      <c r="I360" s="53">
        <v>43.749699999999997</v>
      </c>
      <c r="J360" s="53">
        <v>4584.7259999999997</v>
      </c>
      <c r="K360" s="141"/>
    </row>
    <row r="361" spans="1:11" x14ac:dyDescent="0.2">
      <c r="A361" s="141"/>
      <c r="B361" s="138"/>
      <c r="C361" s="138"/>
      <c r="D361" s="138"/>
      <c r="E361" s="138"/>
      <c r="F361" s="138"/>
      <c r="G361" s="138"/>
      <c r="H361" s="138"/>
      <c r="I361" s="138"/>
      <c r="J361" s="138"/>
      <c r="K361" s="141"/>
    </row>
    <row r="362" spans="1:11" ht="12.75" customHeight="1" x14ac:dyDescent="0.2">
      <c r="A362" s="141"/>
      <c r="B362" s="119" t="s">
        <v>65</v>
      </c>
      <c r="C362" s="119" t="s">
        <v>64</v>
      </c>
      <c r="D362" s="51" t="s">
        <v>63</v>
      </c>
      <c r="E362" s="50">
        <v>39.082900000000002</v>
      </c>
      <c r="F362" s="50">
        <v>5.2492999999999999</v>
      </c>
      <c r="G362" s="52">
        <v>36.610162298961001</v>
      </c>
      <c r="H362" s="52">
        <v>33.707682370983001</v>
      </c>
      <c r="I362" s="50">
        <v>0</v>
      </c>
      <c r="J362" s="53">
        <v>44.3322</v>
      </c>
      <c r="K362" s="141"/>
    </row>
    <row r="363" spans="1:11" x14ac:dyDescent="0.2">
      <c r="A363" s="141"/>
      <c r="B363" s="120"/>
      <c r="C363" s="120"/>
      <c r="D363" s="51" t="s">
        <v>62</v>
      </c>
      <c r="E363" s="50">
        <v>0</v>
      </c>
      <c r="F363" s="50">
        <v>0</v>
      </c>
      <c r="G363" s="50" t="s">
        <v>26</v>
      </c>
      <c r="H363" s="50" t="s">
        <v>26</v>
      </c>
      <c r="I363" s="50">
        <v>0</v>
      </c>
      <c r="J363" s="53">
        <v>0</v>
      </c>
      <c r="K363" s="141"/>
    </row>
    <row r="364" spans="1:11" x14ac:dyDescent="0.2">
      <c r="A364" s="141"/>
      <c r="B364" s="120"/>
      <c r="C364" s="121"/>
      <c r="D364" s="51" t="s">
        <v>61</v>
      </c>
      <c r="E364" s="50">
        <v>8.5823</v>
      </c>
      <c r="F364" s="50">
        <v>6.0815999999999999</v>
      </c>
      <c r="G364" s="52">
        <v>28.729797590682001</v>
      </c>
      <c r="H364" s="52">
        <v>17.058961274992999</v>
      </c>
      <c r="I364" s="50">
        <v>0</v>
      </c>
      <c r="J364" s="53">
        <v>14.6639</v>
      </c>
      <c r="K364" s="141"/>
    </row>
    <row r="365" spans="1:11" x14ac:dyDescent="0.2">
      <c r="A365" s="141"/>
      <c r="B365" s="120"/>
      <c r="C365" s="135" t="s">
        <v>60</v>
      </c>
      <c r="D365" s="136"/>
      <c r="E365" s="53">
        <v>47.665199999999999</v>
      </c>
      <c r="F365" s="53">
        <v>11.3309</v>
      </c>
      <c r="G365" s="54">
        <v>34.65144163699</v>
      </c>
      <c r="H365" s="54">
        <v>24.771864190841001</v>
      </c>
      <c r="I365" s="53">
        <v>0</v>
      </c>
      <c r="J365" s="53">
        <v>58.996099999999998</v>
      </c>
      <c r="K365" s="141"/>
    </row>
    <row r="366" spans="1:11" ht="12.75" customHeight="1" x14ac:dyDescent="0.2">
      <c r="A366" s="141"/>
      <c r="B366" s="120"/>
      <c r="C366" s="119" t="s">
        <v>59</v>
      </c>
      <c r="D366" s="51" t="s">
        <v>58</v>
      </c>
      <c r="E366" s="50" t="s">
        <v>116</v>
      </c>
      <c r="F366" s="50" t="s">
        <v>116</v>
      </c>
      <c r="G366" s="52">
        <v>34.042441748350001</v>
      </c>
      <c r="H366" s="52">
        <v>31.0837</v>
      </c>
      <c r="I366" s="50">
        <v>0</v>
      </c>
      <c r="J366" s="53">
        <v>5.9988000000000001</v>
      </c>
      <c r="K366" s="141"/>
    </row>
    <row r="367" spans="1:11" x14ac:dyDescent="0.2">
      <c r="A367" s="141"/>
      <c r="B367" s="120"/>
      <c r="C367" s="120"/>
      <c r="D367" s="51" t="s">
        <v>57</v>
      </c>
      <c r="E367" s="50">
        <v>526.91650000000004</v>
      </c>
      <c r="F367" s="50">
        <v>233.23769999999999</v>
      </c>
      <c r="G367" s="52">
        <v>33.922202409630003</v>
      </c>
      <c r="H367" s="52">
        <v>26.854497363804999</v>
      </c>
      <c r="I367" s="50" t="s">
        <v>116</v>
      </c>
      <c r="J367" s="53">
        <v>764.48699999999997</v>
      </c>
      <c r="K367" s="141"/>
    </row>
    <row r="368" spans="1:11" x14ac:dyDescent="0.2">
      <c r="A368" s="141"/>
      <c r="B368" s="120"/>
      <c r="C368" s="120"/>
      <c r="D368" s="51" t="s">
        <v>56</v>
      </c>
      <c r="E368" s="50">
        <v>68.4161</v>
      </c>
      <c r="F368" s="50">
        <v>46.9131</v>
      </c>
      <c r="G368" s="52">
        <v>34.474136343700998</v>
      </c>
      <c r="H368" s="52">
        <v>30.765656042768001</v>
      </c>
      <c r="I368" s="50" t="s">
        <v>116</v>
      </c>
      <c r="J368" s="53">
        <v>115.9956</v>
      </c>
      <c r="K368" s="141"/>
    </row>
    <row r="369" spans="1:11" x14ac:dyDescent="0.2">
      <c r="A369" s="141"/>
      <c r="B369" s="120"/>
      <c r="C369" s="120"/>
      <c r="D369" s="51" t="s">
        <v>55</v>
      </c>
      <c r="E369" s="50">
        <v>148.3323</v>
      </c>
      <c r="F369" s="50">
        <v>68.078999999999994</v>
      </c>
      <c r="G369" s="52">
        <v>35.228110100674002</v>
      </c>
      <c r="H369" s="52">
        <v>31.358907716329998</v>
      </c>
      <c r="I369" s="50">
        <v>8.3299999999999999E-2</v>
      </c>
      <c r="J369" s="53">
        <v>216.49459999999999</v>
      </c>
      <c r="K369" s="141"/>
    </row>
    <row r="370" spans="1:11" x14ac:dyDescent="0.2">
      <c r="A370" s="141"/>
      <c r="B370" s="120"/>
      <c r="C370" s="120"/>
      <c r="D370" s="51" t="s">
        <v>54</v>
      </c>
      <c r="E370" s="50">
        <v>84.499200000000002</v>
      </c>
      <c r="F370" s="50">
        <v>119.831</v>
      </c>
      <c r="G370" s="52">
        <v>33.257281500140003</v>
      </c>
      <c r="H370" s="52">
        <v>30.618091982709</v>
      </c>
      <c r="I370" s="50">
        <v>4.8334999999999999</v>
      </c>
      <c r="J370" s="53">
        <v>209.16370000000001</v>
      </c>
      <c r="K370" s="141"/>
    </row>
    <row r="371" spans="1:11" x14ac:dyDescent="0.2">
      <c r="A371" s="141"/>
      <c r="B371" s="120"/>
      <c r="C371" s="120"/>
      <c r="D371" s="51" t="s">
        <v>53</v>
      </c>
      <c r="E371" s="50">
        <v>13.333</v>
      </c>
      <c r="F371" s="50">
        <v>22.080400000000001</v>
      </c>
      <c r="G371" s="52">
        <v>32.883634528454998</v>
      </c>
      <c r="H371" s="52">
        <v>30.398013759262</v>
      </c>
      <c r="I371" s="50">
        <v>0</v>
      </c>
      <c r="J371" s="53">
        <v>35.413400000000003</v>
      </c>
      <c r="K371" s="141"/>
    </row>
    <row r="372" spans="1:11" x14ac:dyDescent="0.2">
      <c r="A372" s="141"/>
      <c r="B372" s="120"/>
      <c r="C372" s="120"/>
      <c r="D372" s="51" t="s">
        <v>52</v>
      </c>
      <c r="E372" s="50">
        <v>162.7483</v>
      </c>
      <c r="F372" s="50">
        <v>44.582799999999999</v>
      </c>
      <c r="G372" s="52">
        <v>35.801956790805001</v>
      </c>
      <c r="H372" s="52">
        <v>31.428532608764002</v>
      </c>
      <c r="I372" s="50">
        <v>0.1666</v>
      </c>
      <c r="J372" s="53">
        <v>207.49770000000001</v>
      </c>
      <c r="K372" s="141"/>
    </row>
    <row r="373" spans="1:11" x14ac:dyDescent="0.2">
      <c r="A373" s="141"/>
      <c r="B373" s="120"/>
      <c r="C373" s="121"/>
      <c r="D373" s="51" t="s">
        <v>51</v>
      </c>
      <c r="E373" s="50">
        <v>0</v>
      </c>
      <c r="F373" s="50">
        <v>0</v>
      </c>
      <c r="G373" s="50" t="s">
        <v>26</v>
      </c>
      <c r="H373" s="50" t="s">
        <v>26</v>
      </c>
      <c r="I373" s="50">
        <v>0</v>
      </c>
      <c r="J373" s="53">
        <v>0</v>
      </c>
      <c r="K373" s="141"/>
    </row>
    <row r="374" spans="1:11" x14ac:dyDescent="0.2">
      <c r="A374" s="141"/>
      <c r="B374" s="120"/>
      <c r="C374" s="135" t="s">
        <v>50</v>
      </c>
      <c r="D374" s="136"/>
      <c r="E374" s="53">
        <v>1007.2454</v>
      </c>
      <c r="F374" s="53">
        <v>537.72280000000001</v>
      </c>
      <c r="G374" s="54">
        <v>34.287308612636998</v>
      </c>
      <c r="H374" s="54">
        <v>29.153049197931999</v>
      </c>
      <c r="I374" s="53">
        <v>10.082599999999999</v>
      </c>
      <c r="J374" s="53">
        <v>1555.0508</v>
      </c>
      <c r="K374" s="141"/>
    </row>
    <row r="375" spans="1:11" ht="12.75" customHeight="1" x14ac:dyDescent="0.2">
      <c r="A375" s="141"/>
      <c r="B375" s="120"/>
      <c r="C375" s="119" t="s">
        <v>49</v>
      </c>
      <c r="D375" s="51" t="s">
        <v>48</v>
      </c>
      <c r="E375" s="50">
        <v>17.915700000000001</v>
      </c>
      <c r="F375" s="50" t="s">
        <v>116</v>
      </c>
      <c r="G375" s="52">
        <v>36.498196141611999</v>
      </c>
      <c r="H375" s="52">
        <v>33.017008383349001</v>
      </c>
      <c r="I375" s="50">
        <v>0</v>
      </c>
      <c r="J375" s="53">
        <v>20.498200000000001</v>
      </c>
      <c r="K375" s="141"/>
    </row>
    <row r="376" spans="1:11" x14ac:dyDescent="0.2">
      <c r="A376" s="141"/>
      <c r="B376" s="120"/>
      <c r="C376" s="120"/>
      <c r="D376" s="51" t="s">
        <v>47</v>
      </c>
      <c r="E376" s="50">
        <v>45.9998</v>
      </c>
      <c r="F376" s="50">
        <v>34.497900000000001</v>
      </c>
      <c r="G376" s="52">
        <v>34.922935819284</v>
      </c>
      <c r="H376" s="52">
        <v>32.080958620380002</v>
      </c>
      <c r="I376" s="50">
        <v>0.1666</v>
      </c>
      <c r="J376" s="53">
        <v>80.664299999999997</v>
      </c>
      <c r="K376" s="141"/>
    </row>
    <row r="377" spans="1:11" x14ac:dyDescent="0.2">
      <c r="A377" s="141"/>
      <c r="B377" s="120"/>
      <c r="C377" s="120"/>
      <c r="D377" s="51" t="s">
        <v>46</v>
      </c>
      <c r="E377" s="50">
        <v>0</v>
      </c>
      <c r="F377" s="50">
        <v>5.5820999999999996</v>
      </c>
      <c r="G377" s="52">
        <v>13.88747232941</v>
      </c>
      <c r="H377" s="52">
        <v>13.88747232941</v>
      </c>
      <c r="I377" s="50">
        <v>0.1666</v>
      </c>
      <c r="J377" s="53">
        <v>5.7487000000000004</v>
      </c>
      <c r="K377" s="141"/>
    </row>
    <row r="378" spans="1:11" x14ac:dyDescent="0.2">
      <c r="A378" s="141"/>
      <c r="B378" s="120"/>
      <c r="C378" s="120"/>
      <c r="D378" s="51" t="s">
        <v>45</v>
      </c>
      <c r="E378" s="50">
        <v>7.0830000000000002</v>
      </c>
      <c r="F378" s="50" t="s">
        <v>116</v>
      </c>
      <c r="G378" s="52">
        <v>35.679509291045001</v>
      </c>
      <c r="H378" s="52">
        <v>32.378049463465999</v>
      </c>
      <c r="I378" s="50">
        <v>0</v>
      </c>
      <c r="J378" s="53">
        <v>9.9160000000000004</v>
      </c>
      <c r="K378" s="141"/>
    </row>
    <row r="379" spans="1:11" x14ac:dyDescent="0.2">
      <c r="A379" s="141"/>
      <c r="B379" s="120"/>
      <c r="C379" s="120"/>
      <c r="D379" s="51" t="s">
        <v>44</v>
      </c>
      <c r="E379" s="50">
        <v>7.2497999999999996</v>
      </c>
      <c r="F379" s="50" t="s">
        <v>116</v>
      </c>
      <c r="G379" s="52">
        <v>35.919515510865999</v>
      </c>
      <c r="H379" s="52">
        <v>32.001300000000001</v>
      </c>
      <c r="I379" s="50">
        <v>0</v>
      </c>
      <c r="J379" s="53">
        <v>9.2490000000000006</v>
      </c>
      <c r="K379" s="141"/>
    </row>
    <row r="380" spans="1:11" x14ac:dyDescent="0.2">
      <c r="A380" s="141"/>
      <c r="B380" s="120"/>
      <c r="C380" s="120"/>
      <c r="D380" s="51" t="s">
        <v>43</v>
      </c>
      <c r="E380" s="50">
        <v>0</v>
      </c>
      <c r="F380" s="50">
        <v>0</v>
      </c>
      <c r="G380" s="50" t="s">
        <v>26</v>
      </c>
      <c r="H380" s="50" t="s">
        <v>26</v>
      </c>
      <c r="I380" s="50">
        <v>0</v>
      </c>
      <c r="J380" s="53">
        <v>0</v>
      </c>
      <c r="K380" s="141"/>
    </row>
    <row r="381" spans="1:11" x14ac:dyDescent="0.2">
      <c r="A381" s="141"/>
      <c r="B381" s="120"/>
      <c r="C381" s="121"/>
      <c r="D381" s="51" t="s">
        <v>42</v>
      </c>
      <c r="E381" s="50">
        <v>0</v>
      </c>
      <c r="F381" s="50">
        <v>0</v>
      </c>
      <c r="G381" s="50" t="s">
        <v>26</v>
      </c>
      <c r="H381" s="50" t="s">
        <v>26</v>
      </c>
      <c r="I381" s="50">
        <v>0</v>
      </c>
      <c r="J381" s="53">
        <v>0</v>
      </c>
      <c r="K381" s="141"/>
    </row>
    <row r="382" spans="1:11" x14ac:dyDescent="0.2">
      <c r="A382" s="141"/>
      <c r="B382" s="120"/>
      <c r="C382" s="135" t="s">
        <v>41</v>
      </c>
      <c r="D382" s="136"/>
      <c r="E382" s="53">
        <v>78.2483</v>
      </c>
      <c r="F382" s="53">
        <v>47.494700000000002</v>
      </c>
      <c r="G382" s="54">
        <v>34.378869656600997</v>
      </c>
      <c r="H382" s="54">
        <v>30.007925072060999</v>
      </c>
      <c r="I382" s="53">
        <v>0.3332</v>
      </c>
      <c r="J382" s="53">
        <v>126.0762</v>
      </c>
      <c r="K382" s="141"/>
    </row>
    <row r="383" spans="1:11" x14ac:dyDescent="0.2">
      <c r="A383" s="141"/>
      <c r="B383" s="120"/>
      <c r="C383" s="119" t="s">
        <v>40</v>
      </c>
      <c r="D383" s="51" t="s">
        <v>39</v>
      </c>
      <c r="E383" s="50" t="s">
        <v>116</v>
      </c>
      <c r="F383" s="50">
        <v>0</v>
      </c>
      <c r="G383" s="52">
        <v>37</v>
      </c>
      <c r="H383" s="50" t="s">
        <v>26</v>
      </c>
      <c r="I383" s="50">
        <v>0</v>
      </c>
      <c r="J383" s="53" t="s">
        <v>116</v>
      </c>
      <c r="K383" s="141"/>
    </row>
    <row r="384" spans="1:11" x14ac:dyDescent="0.2">
      <c r="A384" s="141"/>
      <c r="B384" s="120"/>
      <c r="C384" s="120"/>
      <c r="D384" s="51" t="s">
        <v>38</v>
      </c>
      <c r="E384" s="50">
        <v>0</v>
      </c>
      <c r="F384" s="50">
        <v>0</v>
      </c>
      <c r="G384" s="50" t="s">
        <v>26</v>
      </c>
      <c r="H384" s="50" t="s">
        <v>26</v>
      </c>
      <c r="I384" s="50">
        <v>0</v>
      </c>
      <c r="J384" s="53">
        <v>0</v>
      </c>
      <c r="K384" s="141"/>
    </row>
    <row r="385" spans="1:11" x14ac:dyDescent="0.2">
      <c r="A385" s="141"/>
      <c r="B385" s="120"/>
      <c r="C385" s="120"/>
      <c r="D385" s="51" t="s">
        <v>37</v>
      </c>
      <c r="E385" s="50">
        <v>37.333100000000002</v>
      </c>
      <c r="F385" s="50">
        <v>20.749600000000001</v>
      </c>
      <c r="G385" s="52">
        <v>33.888364205521</v>
      </c>
      <c r="H385" s="52">
        <v>28.289846148359</v>
      </c>
      <c r="I385" s="50">
        <v>5.9997999999999996</v>
      </c>
      <c r="J385" s="53">
        <v>64.082499999999996</v>
      </c>
      <c r="K385" s="141"/>
    </row>
    <row r="386" spans="1:11" x14ac:dyDescent="0.2">
      <c r="A386" s="141"/>
      <c r="B386" s="120"/>
      <c r="C386" s="120"/>
      <c r="D386" s="51" t="s">
        <v>36</v>
      </c>
      <c r="E386" s="50">
        <v>426.16680000000002</v>
      </c>
      <c r="F386" s="50">
        <v>735.07280000000003</v>
      </c>
      <c r="G386" s="52">
        <v>32.879790081952002</v>
      </c>
      <c r="H386" s="52">
        <v>30.490711565630001</v>
      </c>
      <c r="I386" s="50">
        <v>64.916200000000003</v>
      </c>
      <c r="J386" s="53">
        <v>1226.1558</v>
      </c>
      <c r="K386" s="141"/>
    </row>
    <row r="387" spans="1:11" x14ac:dyDescent="0.2">
      <c r="A387" s="141"/>
      <c r="B387" s="120"/>
      <c r="C387" s="120"/>
      <c r="D387" s="51" t="s">
        <v>35</v>
      </c>
      <c r="E387" s="50">
        <v>0</v>
      </c>
      <c r="F387" s="50" t="s">
        <v>116</v>
      </c>
      <c r="G387" s="52">
        <v>20.907690909090999</v>
      </c>
      <c r="H387" s="52">
        <v>20.907690909090999</v>
      </c>
      <c r="I387" s="50" t="s">
        <v>116</v>
      </c>
      <c r="J387" s="53">
        <v>3.4992000000000001</v>
      </c>
      <c r="K387" s="141"/>
    </row>
    <row r="388" spans="1:11" x14ac:dyDescent="0.2">
      <c r="A388" s="141"/>
      <c r="B388" s="120"/>
      <c r="C388" s="120"/>
      <c r="D388" s="51" t="s">
        <v>34</v>
      </c>
      <c r="E388" s="50">
        <v>38.666699999999999</v>
      </c>
      <c r="F388" s="50">
        <v>81.498000000000005</v>
      </c>
      <c r="G388" s="52">
        <v>31.103978997325999</v>
      </c>
      <c r="H388" s="52">
        <v>28.306613720826999</v>
      </c>
      <c r="I388" s="50">
        <v>5.0000999999999998</v>
      </c>
      <c r="J388" s="53">
        <v>125.1648</v>
      </c>
      <c r="K388" s="141"/>
    </row>
    <row r="389" spans="1:11" x14ac:dyDescent="0.2">
      <c r="A389" s="141"/>
      <c r="B389" s="120"/>
      <c r="C389" s="121"/>
      <c r="D389" s="51" t="s">
        <v>33</v>
      </c>
      <c r="E389" s="50">
        <v>9.0831999999999997</v>
      </c>
      <c r="F389" s="50">
        <v>15.1645</v>
      </c>
      <c r="G389" s="52">
        <v>20.625124695126001</v>
      </c>
      <c r="H389" s="52">
        <v>10.816936665897</v>
      </c>
      <c r="I389" s="50">
        <v>81.833200000000005</v>
      </c>
      <c r="J389" s="53">
        <v>106.0809</v>
      </c>
      <c r="K389" s="141"/>
    </row>
    <row r="390" spans="1:11" x14ac:dyDescent="0.2">
      <c r="A390" s="141"/>
      <c r="B390" s="121"/>
      <c r="C390" s="135" t="s">
        <v>32</v>
      </c>
      <c r="D390" s="136"/>
      <c r="E390" s="53">
        <v>512.24940000000004</v>
      </c>
      <c r="F390" s="53">
        <v>854.3175</v>
      </c>
      <c r="G390" s="54">
        <v>32.536024946849999</v>
      </c>
      <c r="H390" s="54">
        <v>29.859129646332001</v>
      </c>
      <c r="I390" s="53">
        <v>159.41589999999999</v>
      </c>
      <c r="J390" s="53">
        <v>1525.9828</v>
      </c>
      <c r="K390" s="141"/>
    </row>
    <row r="391" spans="1:11" x14ac:dyDescent="0.2">
      <c r="A391" s="141"/>
      <c r="B391" s="137" t="s">
        <v>31</v>
      </c>
      <c r="C391" s="137"/>
      <c r="D391" s="136"/>
      <c r="E391" s="53">
        <v>1645.4083000000001</v>
      </c>
      <c r="F391" s="53">
        <v>1450.8659</v>
      </c>
      <c r="G391" s="54">
        <v>33.525021247550001</v>
      </c>
      <c r="H391" s="54">
        <v>29.562581317652999</v>
      </c>
      <c r="I391" s="53">
        <v>169.83170000000001</v>
      </c>
      <c r="J391" s="53">
        <v>3266.1059</v>
      </c>
      <c r="K391" s="141"/>
    </row>
    <row r="392" spans="1:11" x14ac:dyDescent="0.2">
      <c r="A392" s="141"/>
      <c r="B392" s="140"/>
      <c r="C392" s="140"/>
      <c r="D392" s="140"/>
      <c r="E392" s="140"/>
      <c r="F392" s="140"/>
      <c r="G392" s="140"/>
      <c r="H392" s="140"/>
      <c r="I392" s="140"/>
      <c r="J392" s="140"/>
      <c r="K392" s="141"/>
    </row>
    <row r="393" spans="1:11" ht="12.75" customHeight="1" x14ac:dyDescent="0.2">
      <c r="A393" s="141"/>
      <c r="B393" s="119" t="s">
        <v>30</v>
      </c>
      <c r="C393" s="119" t="s">
        <v>29</v>
      </c>
      <c r="D393" s="76" t="s">
        <v>28</v>
      </c>
      <c r="E393" s="77"/>
      <c r="F393" s="77"/>
      <c r="G393" s="77"/>
      <c r="H393" s="77"/>
      <c r="I393" s="77"/>
      <c r="J393" s="77"/>
      <c r="K393" s="141"/>
    </row>
    <row r="394" spans="1:11" x14ac:dyDescent="0.2">
      <c r="A394" s="141"/>
      <c r="B394" s="120"/>
      <c r="C394" s="120"/>
      <c r="D394" s="51" t="s">
        <v>27</v>
      </c>
      <c r="E394" s="50">
        <v>128.9999</v>
      </c>
      <c r="F394" s="50">
        <v>39.913699999999999</v>
      </c>
      <c r="G394" s="52">
        <v>34.930202810075997</v>
      </c>
      <c r="H394" s="52">
        <v>27.904565264308001</v>
      </c>
      <c r="I394" s="50">
        <v>0</v>
      </c>
      <c r="J394" s="53">
        <v>168.9136</v>
      </c>
      <c r="K394" s="141"/>
    </row>
    <row r="395" spans="1:11" x14ac:dyDescent="0.2">
      <c r="A395" s="141"/>
      <c r="B395" s="120"/>
      <c r="C395" s="120"/>
      <c r="D395" s="78" t="s">
        <v>25</v>
      </c>
      <c r="E395" s="79"/>
      <c r="F395" s="79"/>
      <c r="G395" s="79"/>
      <c r="H395" s="79"/>
      <c r="I395" s="79"/>
      <c r="J395" s="79"/>
      <c r="K395" s="141"/>
    </row>
    <row r="396" spans="1:11" x14ac:dyDescent="0.2">
      <c r="A396" s="141"/>
      <c r="B396" s="120"/>
      <c r="C396" s="120"/>
      <c r="D396" s="51" t="s">
        <v>24</v>
      </c>
      <c r="E396" s="50">
        <v>42.7498</v>
      </c>
      <c r="F396" s="50">
        <v>18.4985</v>
      </c>
      <c r="G396" s="52">
        <v>34.746755262922001</v>
      </c>
      <c r="H396" s="52">
        <v>29.539535117442</v>
      </c>
      <c r="I396" s="50">
        <v>5.5833000000000004</v>
      </c>
      <c r="J396" s="53">
        <v>66.831599999999995</v>
      </c>
      <c r="K396" s="141"/>
    </row>
    <row r="397" spans="1:11" x14ac:dyDescent="0.2">
      <c r="A397" s="141"/>
      <c r="B397" s="120"/>
      <c r="C397" s="120"/>
      <c r="D397" s="51" t="s">
        <v>23</v>
      </c>
      <c r="E397" s="50">
        <v>29.834199999999999</v>
      </c>
      <c r="F397" s="50">
        <v>25.747299999999999</v>
      </c>
      <c r="G397" s="52">
        <v>33.892465150275001</v>
      </c>
      <c r="H397" s="52">
        <v>30.291667543780999</v>
      </c>
      <c r="I397" s="50">
        <v>0.3332</v>
      </c>
      <c r="J397" s="53">
        <v>55.914700000000003</v>
      </c>
      <c r="K397" s="141"/>
    </row>
    <row r="398" spans="1:11" x14ac:dyDescent="0.2">
      <c r="A398" s="141"/>
      <c r="B398" s="120"/>
      <c r="C398" s="120"/>
      <c r="D398" s="78" t="s">
        <v>22</v>
      </c>
      <c r="E398" s="79"/>
      <c r="F398" s="79"/>
      <c r="G398" s="79"/>
      <c r="H398" s="79"/>
      <c r="I398" s="79"/>
      <c r="J398" s="79"/>
      <c r="K398" s="141"/>
    </row>
    <row r="399" spans="1:11" x14ac:dyDescent="0.2">
      <c r="A399" s="141"/>
      <c r="B399" s="120"/>
      <c r="C399" s="120"/>
      <c r="D399" s="51" t="s">
        <v>21</v>
      </c>
      <c r="E399" s="50">
        <v>724.91589999999997</v>
      </c>
      <c r="F399" s="50">
        <v>558.65980000000002</v>
      </c>
      <c r="G399" s="52">
        <v>34.743699788575</v>
      </c>
      <c r="H399" s="52">
        <v>31.808911615404998</v>
      </c>
      <c r="I399" s="50">
        <v>7.3326000000000002</v>
      </c>
      <c r="J399" s="53">
        <v>1290.9083000000001</v>
      </c>
      <c r="K399" s="141"/>
    </row>
    <row r="400" spans="1:11" x14ac:dyDescent="0.2">
      <c r="A400" s="141"/>
      <c r="B400" s="120"/>
      <c r="C400" s="121"/>
      <c r="D400" s="51" t="s">
        <v>20</v>
      </c>
      <c r="E400" s="50">
        <v>245.16560000000001</v>
      </c>
      <c r="F400" s="50">
        <v>19.4969</v>
      </c>
      <c r="G400" s="52">
        <v>35.662304279449998</v>
      </c>
      <c r="H400" s="52">
        <v>18.841323818658001</v>
      </c>
      <c r="I400" s="50">
        <v>5.2497999999999996</v>
      </c>
      <c r="J400" s="53">
        <v>269.91230000000002</v>
      </c>
      <c r="K400" s="141"/>
    </row>
    <row r="401" spans="1:13" x14ac:dyDescent="0.2">
      <c r="A401" s="141"/>
      <c r="B401" s="120"/>
      <c r="C401" s="135" t="s">
        <v>19</v>
      </c>
      <c r="D401" s="136"/>
      <c r="E401" s="53">
        <v>1171.6654000000001</v>
      </c>
      <c r="F401" s="53">
        <v>662.31619999999998</v>
      </c>
      <c r="G401" s="54">
        <v>34.867745363731999</v>
      </c>
      <c r="H401" s="54">
        <v>31.069522074727999</v>
      </c>
      <c r="I401" s="53">
        <v>18.498899999999999</v>
      </c>
      <c r="J401" s="53">
        <v>1852.4804999999999</v>
      </c>
      <c r="K401" s="141"/>
    </row>
    <row r="402" spans="1:13" x14ac:dyDescent="0.2">
      <c r="A402" s="141"/>
      <c r="B402" s="120"/>
      <c r="C402" s="119" t="s">
        <v>12</v>
      </c>
      <c r="D402" s="51" t="s">
        <v>18</v>
      </c>
      <c r="E402" s="50">
        <v>465.07709999999997</v>
      </c>
      <c r="F402" s="50">
        <v>182.13900000000001</v>
      </c>
      <c r="G402" s="52">
        <v>34.044485348911998</v>
      </c>
      <c r="H402" s="52">
        <v>26.468099867683001</v>
      </c>
      <c r="I402" s="50">
        <v>7.0826000000000002</v>
      </c>
      <c r="J402" s="53">
        <v>654.29870000000005</v>
      </c>
      <c r="K402" s="141"/>
    </row>
    <row r="403" spans="1:13" x14ac:dyDescent="0.2">
      <c r="A403" s="141"/>
      <c r="B403" s="120"/>
      <c r="C403" s="120"/>
      <c r="D403" s="51" t="s">
        <v>17</v>
      </c>
      <c r="E403" s="50">
        <v>36.499200000000002</v>
      </c>
      <c r="F403" s="50">
        <v>9.4140999999999995</v>
      </c>
      <c r="G403" s="52">
        <v>34.423019638972001</v>
      </c>
      <c r="H403" s="52">
        <v>24.431865774742</v>
      </c>
      <c r="I403" s="50">
        <v>8.3299999999999999E-2</v>
      </c>
      <c r="J403" s="53">
        <v>45.996600000000001</v>
      </c>
      <c r="K403" s="141"/>
    </row>
    <row r="404" spans="1:13" x14ac:dyDescent="0.2">
      <c r="A404" s="141"/>
      <c r="B404" s="120"/>
      <c r="C404" s="120"/>
      <c r="D404" s="51" t="s">
        <v>16</v>
      </c>
      <c r="E404" s="50">
        <v>128.5</v>
      </c>
      <c r="F404" s="50">
        <v>15.5817</v>
      </c>
      <c r="G404" s="52">
        <v>36.287841796564003</v>
      </c>
      <c r="H404" s="52">
        <v>30.41477729516</v>
      </c>
      <c r="I404" s="50">
        <v>0</v>
      </c>
      <c r="J404" s="53">
        <v>144.08170000000001</v>
      </c>
      <c r="K404" s="141"/>
    </row>
    <row r="405" spans="1:13" x14ac:dyDescent="0.2">
      <c r="A405" s="141"/>
      <c r="B405" s="120"/>
      <c r="C405" s="120"/>
      <c r="D405" s="51" t="s">
        <v>15</v>
      </c>
      <c r="E405" s="50">
        <v>258.33319999999998</v>
      </c>
      <c r="F405" s="50">
        <v>489.23579999999998</v>
      </c>
      <c r="G405" s="52">
        <v>28.822382313432001</v>
      </c>
      <c r="H405" s="52">
        <v>24.504321073130999</v>
      </c>
      <c r="I405" s="50">
        <v>31.083200000000001</v>
      </c>
      <c r="J405" s="53">
        <v>778.65219999999999</v>
      </c>
      <c r="K405" s="141"/>
    </row>
    <row r="406" spans="1:13" x14ac:dyDescent="0.2">
      <c r="A406" s="141"/>
      <c r="B406" s="120"/>
      <c r="C406" s="120"/>
      <c r="D406" s="51" t="s">
        <v>14</v>
      </c>
      <c r="E406" s="50">
        <v>353.58120000000002</v>
      </c>
      <c r="F406" s="50">
        <v>128.66130000000001</v>
      </c>
      <c r="G406" s="52">
        <v>34.832676348558998</v>
      </c>
      <c r="H406" s="52">
        <v>28.876534933348001</v>
      </c>
      <c r="I406" s="50">
        <v>23.166499999999999</v>
      </c>
      <c r="J406" s="53">
        <v>505.40899999999999</v>
      </c>
      <c r="K406" s="141"/>
    </row>
    <row r="407" spans="1:13" x14ac:dyDescent="0.2">
      <c r="A407" s="141"/>
      <c r="B407" s="120"/>
      <c r="C407" s="120"/>
      <c r="D407" s="51" t="s">
        <v>13</v>
      </c>
      <c r="E407" s="50">
        <v>25.3337</v>
      </c>
      <c r="F407" s="50" t="s">
        <v>116</v>
      </c>
      <c r="G407" s="52">
        <v>36.810251638799997</v>
      </c>
      <c r="H407" s="52">
        <v>32.001300000000001</v>
      </c>
      <c r="I407" s="50">
        <v>0</v>
      </c>
      <c r="J407" s="53">
        <v>26.333300000000001</v>
      </c>
      <c r="K407" s="141"/>
    </row>
    <row r="408" spans="1:13" x14ac:dyDescent="0.2">
      <c r="A408" s="141"/>
      <c r="B408" s="120"/>
      <c r="C408" s="121"/>
      <c r="D408" s="51" t="s">
        <v>12</v>
      </c>
      <c r="E408" s="50">
        <v>255.0804</v>
      </c>
      <c r="F408" s="50">
        <v>18.078800000000001</v>
      </c>
      <c r="G408" s="52">
        <v>35.673035195154</v>
      </c>
      <c r="H408" s="52">
        <v>16.950403537844998</v>
      </c>
      <c r="I408" s="50" t="s">
        <v>116</v>
      </c>
      <c r="J408" s="53">
        <v>274.90870000000001</v>
      </c>
      <c r="K408" s="141"/>
    </row>
    <row r="409" spans="1:13" x14ac:dyDescent="0.2">
      <c r="A409" s="141"/>
      <c r="B409" s="121"/>
      <c r="C409" s="135" t="s">
        <v>11</v>
      </c>
      <c r="D409" s="136"/>
      <c r="E409" s="53">
        <v>1522.4048</v>
      </c>
      <c r="F409" s="53">
        <v>844.11030000000005</v>
      </c>
      <c r="G409" s="54">
        <v>32.918149138220002</v>
      </c>
      <c r="H409" s="54">
        <v>25.54986748464</v>
      </c>
      <c r="I409" s="53">
        <v>63.165100000000002</v>
      </c>
      <c r="J409" s="53">
        <v>2429.6801999999998</v>
      </c>
      <c r="K409" s="141"/>
    </row>
    <row r="410" spans="1:13" x14ac:dyDescent="0.2">
      <c r="A410" s="141"/>
      <c r="B410" s="137" t="s">
        <v>10</v>
      </c>
      <c r="C410" s="137"/>
      <c r="D410" s="136"/>
      <c r="E410" s="53">
        <v>2694.0702000000001</v>
      </c>
      <c r="F410" s="53">
        <v>1506.4265</v>
      </c>
      <c r="G410" s="54">
        <v>33.769363616027</v>
      </c>
      <c r="H410" s="54">
        <v>27.976641478207</v>
      </c>
      <c r="I410" s="53">
        <v>81.664000000000001</v>
      </c>
      <c r="J410" s="53">
        <v>4282.1607000000004</v>
      </c>
      <c r="K410" s="141"/>
    </row>
    <row r="411" spans="1:13" x14ac:dyDescent="0.2">
      <c r="A411" s="141"/>
      <c r="B411" s="138"/>
      <c r="C411" s="138"/>
      <c r="D411" s="138"/>
      <c r="E411" s="138"/>
      <c r="F411" s="138"/>
      <c r="G411" s="138"/>
      <c r="H411" s="138"/>
      <c r="I411" s="138"/>
      <c r="J411" s="138"/>
      <c r="K411" s="141"/>
    </row>
    <row r="412" spans="1:13" x14ac:dyDescent="0.2">
      <c r="A412" s="141"/>
      <c r="B412" s="137" t="s">
        <v>9</v>
      </c>
      <c r="C412" s="137"/>
      <c r="D412" s="136"/>
      <c r="E412" s="53">
        <v>8261.4742999999999</v>
      </c>
      <c r="F412" s="53">
        <v>5455.2528000000002</v>
      </c>
      <c r="G412" s="54">
        <v>34.063815990629003</v>
      </c>
      <c r="H412" s="54">
        <v>29.604749879962998</v>
      </c>
      <c r="I412" s="53">
        <v>334.99470000000002</v>
      </c>
      <c r="J412" s="53">
        <v>14051.721799999999</v>
      </c>
      <c r="K412" s="141"/>
    </row>
    <row r="413" spans="1:13" x14ac:dyDescent="0.2">
      <c r="A413" s="142"/>
      <c r="B413" s="139"/>
      <c r="C413" s="139"/>
      <c r="D413" s="139"/>
      <c r="E413" s="139"/>
      <c r="F413" s="139"/>
      <c r="G413" s="139"/>
      <c r="H413" s="139"/>
      <c r="I413" s="139"/>
      <c r="J413" s="139"/>
      <c r="K413" s="142"/>
    </row>
    <row r="414" spans="1:13" x14ac:dyDescent="0.2">
      <c r="A414" s="113" t="s">
        <v>101</v>
      </c>
      <c r="B414" s="113"/>
      <c r="C414" s="113"/>
      <c r="D414" s="113"/>
      <c r="E414" s="113"/>
      <c r="F414" s="113"/>
      <c r="G414" s="113"/>
      <c r="H414" s="113"/>
      <c r="I414" s="113"/>
      <c r="J414" s="113"/>
      <c r="K414" s="113"/>
      <c r="L414" s="9"/>
      <c r="M414" s="9"/>
    </row>
    <row r="415" spans="1:13" x14ac:dyDescent="0.2">
      <c r="A415" s="67" t="s">
        <v>86</v>
      </c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10"/>
      <c r="M415" s="10"/>
    </row>
    <row r="416" spans="1:13" x14ac:dyDescent="0.2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24"/>
      <c r="M416" s="24"/>
    </row>
  </sheetData>
  <mergeCells count="242">
    <mergeCell ref="C409:D409"/>
    <mergeCell ref="A1:K1"/>
    <mergeCell ref="A2:K2"/>
    <mergeCell ref="A3:K3"/>
    <mergeCell ref="A4:A68"/>
    <mergeCell ref="K4:K68"/>
    <mergeCell ref="D191:J191"/>
    <mergeCell ref="A138:K138"/>
    <mergeCell ref="A139:K139"/>
    <mergeCell ref="C194:D194"/>
    <mergeCell ref="C195:C201"/>
    <mergeCell ref="B324:B340"/>
    <mergeCell ref="C324:C331"/>
    <mergeCell ref="D324:J324"/>
    <mergeCell ref="D326:J326"/>
    <mergeCell ref="D329:J329"/>
    <mergeCell ref="B151:B152"/>
    <mergeCell ref="C152:D152"/>
    <mergeCell ref="C148:D148"/>
    <mergeCell ref="B149:D149"/>
    <mergeCell ref="B150:J150"/>
    <mergeCell ref="C401:D401"/>
    <mergeCell ref="C402:C408"/>
    <mergeCell ref="A71:K71"/>
    <mergeCell ref="A72:K72"/>
    <mergeCell ref="A69:K69"/>
    <mergeCell ref="A70:K70"/>
    <mergeCell ref="B154:J154"/>
    <mergeCell ref="B155:B183"/>
    <mergeCell ref="C155:C157"/>
    <mergeCell ref="C158:D158"/>
    <mergeCell ref="C159:C166"/>
    <mergeCell ref="C167:D167"/>
    <mergeCell ref="C168:C174"/>
    <mergeCell ref="C175:D175"/>
    <mergeCell ref="C176:C182"/>
    <mergeCell ref="C183:D183"/>
    <mergeCell ref="B115:D115"/>
    <mergeCell ref="B116:J116"/>
    <mergeCell ref="A140:K140"/>
    <mergeCell ref="A141:K141"/>
    <mergeCell ref="A142:A206"/>
    <mergeCell ref="K142:K206"/>
    <mergeCell ref="C202:D202"/>
    <mergeCell ref="B203:D203"/>
    <mergeCell ref="B204:J204"/>
    <mergeCell ref="B205:D205"/>
    <mergeCell ref="B206:J206"/>
    <mergeCell ref="B186:B202"/>
    <mergeCell ref="C186:C193"/>
    <mergeCell ref="D186:J186"/>
    <mergeCell ref="D188:J188"/>
    <mergeCell ref="D122:J122"/>
    <mergeCell ref="C125:D125"/>
    <mergeCell ref="C126:C132"/>
    <mergeCell ref="B142:J142"/>
    <mergeCell ref="B143:D143"/>
    <mergeCell ref="B144:B148"/>
    <mergeCell ref="B153:D153"/>
    <mergeCell ref="B117:B133"/>
    <mergeCell ref="C117:C124"/>
    <mergeCell ref="D117:J117"/>
    <mergeCell ref="D119:J119"/>
    <mergeCell ref="C89:D89"/>
    <mergeCell ref="C99:C105"/>
    <mergeCell ref="C106:D106"/>
    <mergeCell ref="C107:C113"/>
    <mergeCell ref="C114:D114"/>
    <mergeCell ref="C90:C97"/>
    <mergeCell ref="C98:D98"/>
    <mergeCell ref="B184:D184"/>
    <mergeCell ref="B185:J185"/>
    <mergeCell ref="C221:D221"/>
    <mergeCell ref="C133:D133"/>
    <mergeCell ref="B134:D134"/>
    <mergeCell ref="B135:J135"/>
    <mergeCell ref="B136:D136"/>
    <mergeCell ref="B137:J137"/>
    <mergeCell ref="C144:C147"/>
    <mergeCell ref="A207:K207"/>
    <mergeCell ref="A208:K208"/>
    <mergeCell ref="A73:A137"/>
    <mergeCell ref="B73:J73"/>
    <mergeCell ref="K73:K137"/>
    <mergeCell ref="B74:D74"/>
    <mergeCell ref="B75:B79"/>
    <mergeCell ref="C75:C78"/>
    <mergeCell ref="C79:D79"/>
    <mergeCell ref="B80:D80"/>
    <mergeCell ref="B81:J81"/>
    <mergeCell ref="B82:B83"/>
    <mergeCell ref="C83:D83"/>
    <mergeCell ref="B84:D84"/>
    <mergeCell ref="B85:J85"/>
    <mergeCell ref="B86:B114"/>
    <mergeCell ref="C86:C88"/>
    <mergeCell ref="B222:D222"/>
    <mergeCell ref="B223:J223"/>
    <mergeCell ref="C252:D252"/>
    <mergeCell ref="A209:K209"/>
    <mergeCell ref="A210:K210"/>
    <mergeCell ref="A211:A275"/>
    <mergeCell ref="K211:K275"/>
    <mergeCell ref="B211:J211"/>
    <mergeCell ref="B212:D212"/>
    <mergeCell ref="B213:B217"/>
    <mergeCell ref="C213:C216"/>
    <mergeCell ref="C217:D217"/>
    <mergeCell ref="B218:D218"/>
    <mergeCell ref="B253:D253"/>
    <mergeCell ref="B254:J254"/>
    <mergeCell ref="B255:B271"/>
    <mergeCell ref="C255:C262"/>
    <mergeCell ref="D255:J255"/>
    <mergeCell ref="D257:J257"/>
    <mergeCell ref="D260:J260"/>
    <mergeCell ref="C263:D263"/>
    <mergeCell ref="B275:J275"/>
    <mergeCell ref="B219:J219"/>
    <mergeCell ref="B220:B221"/>
    <mergeCell ref="A276:K276"/>
    <mergeCell ref="A277:K277"/>
    <mergeCell ref="B224:B252"/>
    <mergeCell ref="C224:C226"/>
    <mergeCell ref="C227:D227"/>
    <mergeCell ref="C228:C235"/>
    <mergeCell ref="C236:D236"/>
    <mergeCell ref="C237:C243"/>
    <mergeCell ref="C244:D244"/>
    <mergeCell ref="C264:C270"/>
    <mergeCell ref="C271:D271"/>
    <mergeCell ref="B272:D272"/>
    <mergeCell ref="B273:J273"/>
    <mergeCell ref="B274:D274"/>
    <mergeCell ref="C245:C251"/>
    <mergeCell ref="A278:K278"/>
    <mergeCell ref="A279:K279"/>
    <mergeCell ref="A280:A344"/>
    <mergeCell ref="K280:K344"/>
    <mergeCell ref="B280:J280"/>
    <mergeCell ref="B281:D281"/>
    <mergeCell ref="B282:B286"/>
    <mergeCell ref="C282:C285"/>
    <mergeCell ref="C286:D286"/>
    <mergeCell ref="B287:D287"/>
    <mergeCell ref="C332:D332"/>
    <mergeCell ref="C333:C339"/>
    <mergeCell ref="C340:D340"/>
    <mergeCell ref="B341:D341"/>
    <mergeCell ref="B342:J342"/>
    <mergeCell ref="B343:D343"/>
    <mergeCell ref="B322:D322"/>
    <mergeCell ref="B323:J323"/>
    <mergeCell ref="B344:J344"/>
    <mergeCell ref="A345:K345"/>
    <mergeCell ref="A346:K346"/>
    <mergeCell ref="B288:J288"/>
    <mergeCell ref="B289:B290"/>
    <mergeCell ref="C290:D290"/>
    <mergeCell ref="B291:D291"/>
    <mergeCell ref="B292:J292"/>
    <mergeCell ref="B293:B321"/>
    <mergeCell ref="C293:C295"/>
    <mergeCell ref="C296:D296"/>
    <mergeCell ref="C297:C304"/>
    <mergeCell ref="C305:D305"/>
    <mergeCell ref="C306:C312"/>
    <mergeCell ref="C313:D313"/>
    <mergeCell ref="C314:C320"/>
    <mergeCell ref="C321:D321"/>
    <mergeCell ref="C362:C364"/>
    <mergeCell ref="C365:D365"/>
    <mergeCell ref="C366:C373"/>
    <mergeCell ref="C374:D374"/>
    <mergeCell ref="A347:K347"/>
    <mergeCell ref="A348:K348"/>
    <mergeCell ref="A349:A413"/>
    <mergeCell ref="K349:K413"/>
    <mergeCell ref="B349:J349"/>
    <mergeCell ref="B350:D350"/>
    <mergeCell ref="B351:B355"/>
    <mergeCell ref="C351:C354"/>
    <mergeCell ref="C355:D355"/>
    <mergeCell ref="B356:D356"/>
    <mergeCell ref="B391:D391"/>
    <mergeCell ref="B392:J392"/>
    <mergeCell ref="B410:D410"/>
    <mergeCell ref="B411:J411"/>
    <mergeCell ref="B412:D412"/>
    <mergeCell ref="B393:B409"/>
    <mergeCell ref="C393:C400"/>
    <mergeCell ref="D393:J393"/>
    <mergeCell ref="D395:J395"/>
    <mergeCell ref="D398:J398"/>
    <mergeCell ref="B413:J413"/>
    <mergeCell ref="A414:K414"/>
    <mergeCell ref="A415:K415"/>
    <mergeCell ref="C37:D37"/>
    <mergeCell ref="C38:C44"/>
    <mergeCell ref="C45:D45"/>
    <mergeCell ref="B46:D46"/>
    <mergeCell ref="B47:J47"/>
    <mergeCell ref="B48:B64"/>
    <mergeCell ref="C48:C55"/>
    <mergeCell ref="D48:J48"/>
    <mergeCell ref="D50:J50"/>
    <mergeCell ref="D53:J53"/>
    <mergeCell ref="B68:J68"/>
    <mergeCell ref="C375:C381"/>
    <mergeCell ref="C382:D382"/>
    <mergeCell ref="C383:C389"/>
    <mergeCell ref="C390:D390"/>
    <mergeCell ref="B357:J357"/>
    <mergeCell ref="B358:B359"/>
    <mergeCell ref="C359:D359"/>
    <mergeCell ref="B360:D360"/>
    <mergeCell ref="B361:J361"/>
    <mergeCell ref="B362:B390"/>
    <mergeCell ref="A416:K416"/>
    <mergeCell ref="B4:J4"/>
    <mergeCell ref="B5:D5"/>
    <mergeCell ref="B6:B10"/>
    <mergeCell ref="C6:C9"/>
    <mergeCell ref="C10:D10"/>
    <mergeCell ref="B11:D11"/>
    <mergeCell ref="B12:J12"/>
    <mergeCell ref="B13:B14"/>
    <mergeCell ref="C14:D14"/>
    <mergeCell ref="B15:D15"/>
    <mergeCell ref="B16:J16"/>
    <mergeCell ref="B17:B45"/>
    <mergeCell ref="C17:C19"/>
    <mergeCell ref="C20:D20"/>
    <mergeCell ref="C21:C28"/>
    <mergeCell ref="C29:D29"/>
    <mergeCell ref="C30:C36"/>
    <mergeCell ref="C56:D56"/>
    <mergeCell ref="C57:C63"/>
    <mergeCell ref="C64:D64"/>
    <mergeCell ref="B65:D65"/>
    <mergeCell ref="B66:J66"/>
    <mergeCell ref="B67:D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10"/>
  <sheetViews>
    <sheetView showGridLines="0" showRowColHeaders="0" zoomScale="70" zoomScaleNormal="70" workbookViewId="0">
      <selection sqref="A1:K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5" max="10" width="14.28515625" customWidth="1"/>
    <col min="11" max="11" width="2.85546875" customWidth="1"/>
  </cols>
  <sheetData>
    <row r="1" spans="1:11" ht="18" x14ac:dyDescent="0.25">
      <c r="A1" s="87" t="s">
        <v>113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8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x14ac:dyDescent="0.2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</row>
    <row r="4" spans="1:11" x14ac:dyDescent="0.2">
      <c r="A4" s="57"/>
      <c r="B4" s="58"/>
      <c r="C4" s="58"/>
      <c r="D4" s="58"/>
      <c r="E4" s="58"/>
      <c r="F4" s="58"/>
      <c r="G4" s="58"/>
      <c r="H4" s="58"/>
      <c r="I4" s="58"/>
      <c r="J4" s="58"/>
      <c r="K4" s="57"/>
    </row>
    <row r="5" spans="1:11" ht="62.25" customHeight="1" x14ac:dyDescent="0.2">
      <c r="A5" s="59"/>
      <c r="B5" s="126"/>
      <c r="C5" s="127"/>
      <c r="D5" s="128"/>
      <c r="E5" s="23" t="s">
        <v>83</v>
      </c>
      <c r="F5" s="23" t="s">
        <v>78</v>
      </c>
      <c r="G5" s="23" t="s">
        <v>77</v>
      </c>
      <c r="H5" s="23" t="s">
        <v>76</v>
      </c>
      <c r="I5" s="23" t="s">
        <v>75</v>
      </c>
      <c r="J5" s="23" t="s">
        <v>74</v>
      </c>
      <c r="K5" s="59"/>
    </row>
    <row r="6" spans="1:11" x14ac:dyDescent="0.2">
      <c r="A6" s="59"/>
      <c r="B6" s="119" t="s">
        <v>73</v>
      </c>
      <c r="C6" s="119" t="s">
        <v>73</v>
      </c>
      <c r="D6" s="51" t="s">
        <v>71</v>
      </c>
      <c r="E6" s="50">
        <v>5892</v>
      </c>
      <c r="F6" s="50">
        <v>690</v>
      </c>
      <c r="G6" s="52">
        <v>35.700000000000003</v>
      </c>
      <c r="H6" s="52">
        <v>24.7</v>
      </c>
      <c r="I6" s="50">
        <v>22</v>
      </c>
      <c r="J6" s="53">
        <v>6604</v>
      </c>
      <c r="K6" s="59"/>
    </row>
    <row r="7" spans="1:11" x14ac:dyDescent="0.2">
      <c r="A7" s="59"/>
      <c r="B7" s="120"/>
      <c r="C7" s="120"/>
      <c r="D7" s="51" t="s">
        <v>72</v>
      </c>
      <c r="E7" s="50">
        <v>1750</v>
      </c>
      <c r="F7" s="50">
        <v>187</v>
      </c>
      <c r="G7" s="52">
        <v>35.799999999999997</v>
      </c>
      <c r="H7" s="52">
        <v>24.8</v>
      </c>
      <c r="I7" s="50" t="s">
        <v>116</v>
      </c>
      <c r="J7" s="53">
        <v>1941</v>
      </c>
      <c r="K7" s="59"/>
    </row>
    <row r="8" spans="1:11" x14ac:dyDescent="0.2">
      <c r="A8" s="59"/>
      <c r="B8" s="120"/>
      <c r="C8" s="120"/>
      <c r="D8" s="51" t="s">
        <v>70</v>
      </c>
      <c r="E8" s="50">
        <v>7285</v>
      </c>
      <c r="F8" s="50">
        <v>281</v>
      </c>
      <c r="G8" s="52">
        <v>36.5</v>
      </c>
      <c r="H8" s="52">
        <v>24.5</v>
      </c>
      <c r="I8" s="50">
        <v>30</v>
      </c>
      <c r="J8" s="53">
        <v>7596</v>
      </c>
      <c r="K8" s="59"/>
    </row>
    <row r="9" spans="1:11" x14ac:dyDescent="0.2">
      <c r="A9" s="59"/>
      <c r="B9" s="120"/>
      <c r="C9" s="121"/>
      <c r="D9" s="51" t="s">
        <v>69</v>
      </c>
      <c r="E9" s="50">
        <v>197</v>
      </c>
      <c r="F9" s="50">
        <v>233</v>
      </c>
      <c r="G9" s="52">
        <v>19.600000000000001</v>
      </c>
      <c r="H9" s="52">
        <v>5</v>
      </c>
      <c r="I9" s="50">
        <v>222</v>
      </c>
      <c r="J9" s="53">
        <v>652</v>
      </c>
      <c r="K9" s="59"/>
    </row>
    <row r="10" spans="1:11" x14ac:dyDescent="0.2">
      <c r="A10" s="59"/>
      <c r="B10" s="121"/>
      <c r="C10" s="135" t="s">
        <v>68</v>
      </c>
      <c r="D10" s="136"/>
      <c r="E10" s="53">
        <v>15124</v>
      </c>
      <c r="F10" s="53">
        <v>1391</v>
      </c>
      <c r="G10" s="54">
        <v>35.700000000000003</v>
      </c>
      <c r="H10" s="54">
        <v>21.4</v>
      </c>
      <c r="I10" s="53">
        <v>278</v>
      </c>
      <c r="J10" s="53">
        <v>16793</v>
      </c>
      <c r="K10" s="59"/>
    </row>
    <row r="11" spans="1:11" x14ac:dyDescent="0.2">
      <c r="A11" s="59"/>
      <c r="B11" s="137" t="s">
        <v>68</v>
      </c>
      <c r="C11" s="137"/>
      <c r="D11" s="136"/>
      <c r="E11" s="53">
        <v>15124</v>
      </c>
      <c r="F11" s="53">
        <v>1391</v>
      </c>
      <c r="G11" s="54">
        <v>35.700000000000003</v>
      </c>
      <c r="H11" s="54">
        <v>21.4</v>
      </c>
      <c r="I11" s="53">
        <v>278</v>
      </c>
      <c r="J11" s="53">
        <v>16793</v>
      </c>
      <c r="K11" s="59"/>
    </row>
    <row r="12" spans="1:11" x14ac:dyDescent="0.2">
      <c r="A12" s="59"/>
      <c r="B12" s="138"/>
      <c r="C12" s="138"/>
      <c r="D12" s="138"/>
      <c r="E12" s="138"/>
      <c r="F12" s="138"/>
      <c r="G12" s="138"/>
      <c r="H12" s="138"/>
      <c r="I12" s="138"/>
      <c r="J12" s="138"/>
      <c r="K12" s="59"/>
    </row>
    <row r="13" spans="1:11" x14ac:dyDescent="0.2">
      <c r="A13" s="59"/>
      <c r="B13" s="119" t="s">
        <v>67</v>
      </c>
      <c r="C13" s="51" t="s">
        <v>67</v>
      </c>
      <c r="D13" s="51" t="s">
        <v>67</v>
      </c>
      <c r="E13" s="50">
        <v>19549</v>
      </c>
      <c r="F13" s="50">
        <v>18899</v>
      </c>
      <c r="G13" s="52">
        <v>34</v>
      </c>
      <c r="H13" s="52">
        <v>30.9</v>
      </c>
      <c r="I13" s="50">
        <v>777</v>
      </c>
      <c r="J13" s="53">
        <v>39226</v>
      </c>
      <c r="K13" s="59"/>
    </row>
    <row r="14" spans="1:11" x14ac:dyDescent="0.2">
      <c r="A14" s="59"/>
      <c r="B14" s="121"/>
      <c r="C14" s="135" t="s">
        <v>66</v>
      </c>
      <c r="D14" s="136"/>
      <c r="E14" s="53">
        <v>19549</v>
      </c>
      <c r="F14" s="53">
        <v>18899</v>
      </c>
      <c r="G14" s="54">
        <v>34</v>
      </c>
      <c r="H14" s="54">
        <v>30.9</v>
      </c>
      <c r="I14" s="53">
        <v>777</v>
      </c>
      <c r="J14" s="53">
        <v>39226</v>
      </c>
      <c r="K14" s="59"/>
    </row>
    <row r="15" spans="1:11" x14ac:dyDescent="0.2">
      <c r="A15" s="59"/>
      <c r="B15" s="137" t="s">
        <v>66</v>
      </c>
      <c r="C15" s="137"/>
      <c r="D15" s="136"/>
      <c r="E15" s="53">
        <v>19549</v>
      </c>
      <c r="F15" s="53">
        <v>18899</v>
      </c>
      <c r="G15" s="54">
        <v>34</v>
      </c>
      <c r="H15" s="54">
        <v>30.9</v>
      </c>
      <c r="I15" s="53">
        <v>777</v>
      </c>
      <c r="J15" s="53">
        <v>39226</v>
      </c>
      <c r="K15" s="59"/>
    </row>
    <row r="16" spans="1:11" x14ac:dyDescent="0.2">
      <c r="A16" s="59"/>
      <c r="B16" s="138"/>
      <c r="C16" s="138"/>
      <c r="D16" s="138"/>
      <c r="E16" s="138"/>
      <c r="F16" s="138"/>
      <c r="G16" s="138"/>
      <c r="H16" s="138"/>
      <c r="I16" s="138"/>
      <c r="J16" s="138"/>
      <c r="K16" s="59"/>
    </row>
    <row r="17" spans="1:11" ht="12.75" customHeight="1" x14ac:dyDescent="0.2">
      <c r="A17" s="59"/>
      <c r="B17" s="119" t="s">
        <v>65</v>
      </c>
      <c r="C17" s="119" t="s">
        <v>64</v>
      </c>
      <c r="D17" s="51" t="s">
        <v>63</v>
      </c>
      <c r="E17" s="50">
        <v>390</v>
      </c>
      <c r="F17" s="50">
        <v>90</v>
      </c>
      <c r="G17" s="52">
        <v>35.6</v>
      </c>
      <c r="H17" s="52">
        <v>29.6</v>
      </c>
      <c r="I17" s="50">
        <v>0</v>
      </c>
      <c r="J17" s="53">
        <v>480</v>
      </c>
      <c r="K17" s="59"/>
    </row>
    <row r="18" spans="1:11" x14ac:dyDescent="0.2">
      <c r="A18" s="59"/>
      <c r="B18" s="120"/>
      <c r="C18" s="120"/>
      <c r="D18" s="51" t="s">
        <v>62</v>
      </c>
      <c r="E18" s="50">
        <v>14</v>
      </c>
      <c r="F18" s="50">
        <v>10</v>
      </c>
      <c r="G18" s="52">
        <v>31.4</v>
      </c>
      <c r="H18" s="52">
        <v>23.4</v>
      </c>
      <c r="I18" s="50">
        <v>0</v>
      </c>
      <c r="J18" s="53">
        <v>24</v>
      </c>
      <c r="K18" s="59"/>
    </row>
    <row r="19" spans="1:11" x14ac:dyDescent="0.2">
      <c r="A19" s="59"/>
      <c r="B19" s="120"/>
      <c r="C19" s="120"/>
      <c r="D19" s="51" t="s">
        <v>61</v>
      </c>
      <c r="E19" s="50">
        <v>66</v>
      </c>
      <c r="F19" s="50">
        <v>49</v>
      </c>
      <c r="G19" s="52">
        <v>30</v>
      </c>
      <c r="H19" s="52">
        <v>20.6</v>
      </c>
      <c r="I19" s="50" t="s">
        <v>116</v>
      </c>
      <c r="J19" s="53">
        <v>116</v>
      </c>
      <c r="K19" s="59"/>
    </row>
    <row r="20" spans="1:11" x14ac:dyDescent="0.2">
      <c r="A20" s="59"/>
      <c r="B20" s="120"/>
      <c r="C20" s="120"/>
      <c r="D20" s="51" t="s">
        <v>110</v>
      </c>
      <c r="E20" s="50">
        <v>92</v>
      </c>
      <c r="F20" s="50">
        <v>19</v>
      </c>
      <c r="G20" s="52">
        <v>35.4</v>
      </c>
      <c r="H20" s="52">
        <v>27.5</v>
      </c>
      <c r="I20" s="50" t="s">
        <v>116</v>
      </c>
      <c r="J20" s="53">
        <v>111</v>
      </c>
      <c r="K20" s="59"/>
    </row>
    <row r="21" spans="1:11" x14ac:dyDescent="0.2">
      <c r="A21" s="59"/>
      <c r="B21" s="120"/>
      <c r="C21" s="121"/>
      <c r="D21" s="51" t="s">
        <v>111</v>
      </c>
      <c r="E21" s="50">
        <v>125</v>
      </c>
      <c r="F21" s="50">
        <v>29</v>
      </c>
      <c r="G21" s="52">
        <v>35.1</v>
      </c>
      <c r="H21" s="52">
        <v>27</v>
      </c>
      <c r="I21" s="50">
        <v>0</v>
      </c>
      <c r="J21" s="53">
        <v>154</v>
      </c>
      <c r="K21" s="59"/>
    </row>
    <row r="22" spans="1:11" x14ac:dyDescent="0.2">
      <c r="A22" s="59"/>
      <c r="B22" s="120"/>
      <c r="C22" s="135" t="s">
        <v>60</v>
      </c>
      <c r="D22" s="136"/>
      <c r="E22" s="53">
        <v>687</v>
      </c>
      <c r="F22" s="53">
        <v>196</v>
      </c>
      <c r="G22" s="54">
        <v>34.700000000000003</v>
      </c>
      <c r="H22" s="54">
        <v>26.4</v>
      </c>
      <c r="I22" s="53" t="s">
        <v>116</v>
      </c>
      <c r="J22" s="53">
        <v>885</v>
      </c>
      <c r="K22" s="59"/>
    </row>
    <row r="23" spans="1:11" ht="12.75" customHeight="1" x14ac:dyDescent="0.2">
      <c r="A23" s="59"/>
      <c r="B23" s="120"/>
      <c r="C23" s="119" t="s">
        <v>59</v>
      </c>
      <c r="D23" s="51" t="s">
        <v>58</v>
      </c>
      <c r="E23" s="50">
        <v>5</v>
      </c>
      <c r="F23" s="50">
        <v>10</v>
      </c>
      <c r="G23" s="52">
        <v>30.7</v>
      </c>
      <c r="H23" s="52">
        <v>27.4</v>
      </c>
      <c r="I23" s="50">
        <v>0</v>
      </c>
      <c r="J23" s="53">
        <v>16</v>
      </c>
      <c r="K23" s="59"/>
    </row>
    <row r="24" spans="1:11" x14ac:dyDescent="0.2">
      <c r="A24" s="59"/>
      <c r="B24" s="120"/>
      <c r="C24" s="120"/>
      <c r="D24" s="51" t="s">
        <v>57</v>
      </c>
      <c r="E24" s="50">
        <v>4242</v>
      </c>
      <c r="F24" s="50">
        <v>1579</v>
      </c>
      <c r="G24" s="52">
        <v>34.6</v>
      </c>
      <c r="H24" s="52">
        <v>28.1</v>
      </c>
      <c r="I24" s="50">
        <v>207</v>
      </c>
      <c r="J24" s="53">
        <v>6028</v>
      </c>
      <c r="K24" s="59"/>
    </row>
    <row r="25" spans="1:11" x14ac:dyDescent="0.2">
      <c r="A25" s="59"/>
      <c r="B25" s="120"/>
      <c r="C25" s="120"/>
      <c r="D25" s="51" t="s">
        <v>56</v>
      </c>
      <c r="E25" s="50">
        <v>593</v>
      </c>
      <c r="F25" s="50">
        <v>501</v>
      </c>
      <c r="G25" s="52">
        <v>34.700000000000003</v>
      </c>
      <c r="H25" s="52">
        <v>32</v>
      </c>
      <c r="I25" s="50">
        <v>9</v>
      </c>
      <c r="J25" s="53">
        <v>1103</v>
      </c>
      <c r="K25" s="59"/>
    </row>
    <row r="26" spans="1:11" x14ac:dyDescent="0.2">
      <c r="A26" s="59"/>
      <c r="B26" s="120"/>
      <c r="C26" s="120"/>
      <c r="D26" s="51" t="s">
        <v>55</v>
      </c>
      <c r="E26" s="50">
        <v>1164</v>
      </c>
      <c r="F26" s="50">
        <v>849</v>
      </c>
      <c r="G26" s="52">
        <v>34.6</v>
      </c>
      <c r="H26" s="52">
        <v>31.2</v>
      </c>
      <c r="I26" s="50">
        <v>6</v>
      </c>
      <c r="J26" s="53">
        <v>2020</v>
      </c>
      <c r="K26" s="59"/>
    </row>
    <row r="27" spans="1:11" x14ac:dyDescent="0.2">
      <c r="A27" s="59"/>
      <c r="B27" s="120"/>
      <c r="C27" s="120"/>
      <c r="D27" s="51" t="s">
        <v>54</v>
      </c>
      <c r="E27" s="50">
        <v>758</v>
      </c>
      <c r="F27" s="50">
        <v>981</v>
      </c>
      <c r="G27" s="52">
        <v>33</v>
      </c>
      <c r="H27" s="52">
        <v>29.9</v>
      </c>
      <c r="I27" s="50">
        <v>89</v>
      </c>
      <c r="J27" s="53">
        <v>1828</v>
      </c>
      <c r="K27" s="59"/>
    </row>
    <row r="28" spans="1:11" x14ac:dyDescent="0.2">
      <c r="A28" s="59"/>
      <c r="B28" s="120"/>
      <c r="C28" s="120"/>
      <c r="D28" s="51" t="s">
        <v>53</v>
      </c>
      <c r="E28" s="50">
        <v>96</v>
      </c>
      <c r="F28" s="50">
        <v>142</v>
      </c>
      <c r="G28" s="52">
        <v>32</v>
      </c>
      <c r="H28" s="52">
        <v>28.6</v>
      </c>
      <c r="I28" s="50" t="s">
        <v>116</v>
      </c>
      <c r="J28" s="53">
        <v>240</v>
      </c>
      <c r="K28" s="59"/>
    </row>
    <row r="29" spans="1:11" x14ac:dyDescent="0.2">
      <c r="A29" s="59"/>
      <c r="B29" s="120"/>
      <c r="C29" s="120"/>
      <c r="D29" s="51" t="s">
        <v>52</v>
      </c>
      <c r="E29" s="50">
        <v>1555</v>
      </c>
      <c r="F29" s="50">
        <v>303</v>
      </c>
      <c r="G29" s="52">
        <v>35.9</v>
      </c>
      <c r="H29" s="52">
        <v>30.2</v>
      </c>
      <c r="I29" s="50">
        <v>5</v>
      </c>
      <c r="J29" s="53">
        <v>1864</v>
      </c>
      <c r="K29" s="59"/>
    </row>
    <row r="30" spans="1:11" x14ac:dyDescent="0.2">
      <c r="A30" s="59"/>
      <c r="B30" s="120"/>
      <c r="C30" s="135" t="s">
        <v>50</v>
      </c>
      <c r="D30" s="136"/>
      <c r="E30" s="53">
        <v>8415</v>
      </c>
      <c r="F30" s="53">
        <v>4365</v>
      </c>
      <c r="G30" s="54">
        <v>34.5</v>
      </c>
      <c r="H30" s="54">
        <v>29.7</v>
      </c>
      <c r="I30" s="53">
        <v>318</v>
      </c>
      <c r="J30" s="53">
        <v>13098</v>
      </c>
      <c r="K30" s="59"/>
    </row>
    <row r="31" spans="1:11" ht="12.75" customHeight="1" x14ac:dyDescent="0.2">
      <c r="A31" s="59"/>
      <c r="B31" s="120"/>
      <c r="C31" s="119" t="s">
        <v>49</v>
      </c>
      <c r="D31" s="51" t="s">
        <v>48</v>
      </c>
      <c r="E31" s="50">
        <v>118</v>
      </c>
      <c r="F31" s="50">
        <v>27</v>
      </c>
      <c r="G31" s="52">
        <v>36</v>
      </c>
      <c r="H31" s="52">
        <v>31.4</v>
      </c>
      <c r="I31" s="50">
        <v>0</v>
      </c>
      <c r="J31" s="53">
        <v>145</v>
      </c>
      <c r="K31" s="59"/>
    </row>
    <row r="32" spans="1:11" x14ac:dyDescent="0.2">
      <c r="A32" s="59"/>
      <c r="B32" s="120"/>
      <c r="C32" s="120"/>
      <c r="D32" s="51" t="s">
        <v>47</v>
      </c>
      <c r="E32" s="50">
        <v>437</v>
      </c>
      <c r="F32" s="50">
        <v>290</v>
      </c>
      <c r="G32" s="52">
        <v>34.9</v>
      </c>
      <c r="H32" s="52">
        <v>31.7</v>
      </c>
      <c r="I32" s="50" t="s">
        <v>116</v>
      </c>
      <c r="J32" s="53">
        <v>728</v>
      </c>
      <c r="K32" s="59"/>
    </row>
    <row r="33" spans="1:11" x14ac:dyDescent="0.2">
      <c r="A33" s="59"/>
      <c r="B33" s="120"/>
      <c r="C33" s="120"/>
      <c r="D33" s="51" t="s">
        <v>46</v>
      </c>
      <c r="E33" s="50" t="s">
        <v>116</v>
      </c>
      <c r="F33" s="50">
        <v>17</v>
      </c>
      <c r="G33" s="52">
        <v>20.2</v>
      </c>
      <c r="H33" s="52">
        <v>16.8</v>
      </c>
      <c r="I33" s="50">
        <v>0</v>
      </c>
      <c r="J33" s="53">
        <v>20</v>
      </c>
      <c r="K33" s="59"/>
    </row>
    <row r="34" spans="1:11" x14ac:dyDescent="0.2">
      <c r="A34" s="59"/>
      <c r="B34" s="120"/>
      <c r="C34" s="120"/>
      <c r="D34" s="51" t="s">
        <v>45</v>
      </c>
      <c r="E34" s="50">
        <v>79</v>
      </c>
      <c r="F34" s="50">
        <v>30</v>
      </c>
      <c r="G34" s="52">
        <v>35.200000000000003</v>
      </c>
      <c r="H34" s="52">
        <v>30.5</v>
      </c>
      <c r="I34" s="50">
        <v>0</v>
      </c>
      <c r="J34" s="53">
        <v>109</v>
      </c>
      <c r="K34" s="59"/>
    </row>
    <row r="35" spans="1:11" x14ac:dyDescent="0.2">
      <c r="A35" s="59"/>
      <c r="B35" s="120"/>
      <c r="C35" s="120"/>
      <c r="D35" s="51" t="s">
        <v>44</v>
      </c>
      <c r="E35" s="50">
        <v>14</v>
      </c>
      <c r="F35" s="50">
        <v>32</v>
      </c>
      <c r="G35" s="52">
        <v>33</v>
      </c>
      <c r="H35" s="52">
        <v>31</v>
      </c>
      <c r="I35" s="50">
        <v>0</v>
      </c>
      <c r="J35" s="53">
        <v>46</v>
      </c>
      <c r="K35" s="59"/>
    </row>
    <row r="36" spans="1:11" x14ac:dyDescent="0.2">
      <c r="A36" s="59"/>
      <c r="B36" s="120"/>
      <c r="C36" s="120"/>
      <c r="D36" s="51" t="s">
        <v>43</v>
      </c>
      <c r="E36" s="50">
        <v>10</v>
      </c>
      <c r="F36" s="50">
        <v>6</v>
      </c>
      <c r="G36" s="52">
        <v>33.200000000000003</v>
      </c>
      <c r="H36" s="52">
        <v>27.1</v>
      </c>
      <c r="I36" s="50">
        <v>0</v>
      </c>
      <c r="J36" s="53">
        <v>17</v>
      </c>
      <c r="K36" s="59"/>
    </row>
    <row r="37" spans="1:11" x14ac:dyDescent="0.2">
      <c r="A37" s="59"/>
      <c r="B37" s="120"/>
      <c r="C37" s="135" t="s">
        <v>41</v>
      </c>
      <c r="D37" s="136"/>
      <c r="E37" s="53">
        <v>661</v>
      </c>
      <c r="F37" s="53">
        <v>402</v>
      </c>
      <c r="G37" s="54">
        <v>34.700000000000003</v>
      </c>
      <c r="H37" s="54">
        <v>30.9</v>
      </c>
      <c r="I37" s="53" t="s">
        <v>116</v>
      </c>
      <c r="J37" s="53">
        <v>1064</v>
      </c>
      <c r="K37" s="59"/>
    </row>
    <row r="38" spans="1:11" x14ac:dyDescent="0.2">
      <c r="A38" s="59"/>
      <c r="B38" s="120"/>
      <c r="C38" s="119" t="s">
        <v>40</v>
      </c>
      <c r="D38" s="51" t="s">
        <v>39</v>
      </c>
      <c r="E38" s="50" t="s">
        <v>116</v>
      </c>
      <c r="F38" s="50">
        <v>5</v>
      </c>
      <c r="G38" s="52">
        <v>31.7</v>
      </c>
      <c r="H38" s="52">
        <v>29.3</v>
      </c>
      <c r="I38" s="50">
        <v>0</v>
      </c>
      <c r="J38" s="53">
        <v>7</v>
      </c>
      <c r="K38" s="59"/>
    </row>
    <row r="39" spans="1:11" x14ac:dyDescent="0.2">
      <c r="A39" s="59"/>
      <c r="B39" s="120"/>
      <c r="C39" s="120"/>
      <c r="D39" s="51" t="s">
        <v>37</v>
      </c>
      <c r="E39" s="50">
        <v>121</v>
      </c>
      <c r="F39" s="50">
        <v>130</v>
      </c>
      <c r="G39" s="52">
        <v>32.799999999999997</v>
      </c>
      <c r="H39" s="52">
        <v>28.9</v>
      </c>
      <c r="I39" s="50">
        <v>42</v>
      </c>
      <c r="J39" s="53">
        <v>294</v>
      </c>
      <c r="K39" s="59"/>
    </row>
    <row r="40" spans="1:11" x14ac:dyDescent="0.2">
      <c r="A40" s="59"/>
      <c r="B40" s="120"/>
      <c r="C40" s="120"/>
      <c r="D40" s="51" t="s">
        <v>36</v>
      </c>
      <c r="E40" s="50">
        <v>2382</v>
      </c>
      <c r="F40" s="50">
        <v>3865</v>
      </c>
      <c r="G40" s="52">
        <v>32.799999999999997</v>
      </c>
      <c r="H40" s="52">
        <v>30.2</v>
      </c>
      <c r="I40" s="50">
        <v>827</v>
      </c>
      <c r="J40" s="53">
        <v>7074</v>
      </c>
      <c r="K40" s="59"/>
    </row>
    <row r="41" spans="1:11" x14ac:dyDescent="0.2">
      <c r="A41" s="59"/>
      <c r="B41" s="120"/>
      <c r="C41" s="120"/>
      <c r="D41" s="51" t="s">
        <v>35</v>
      </c>
      <c r="E41" s="50">
        <v>15</v>
      </c>
      <c r="F41" s="50">
        <v>12</v>
      </c>
      <c r="G41" s="52">
        <v>33.4</v>
      </c>
      <c r="H41" s="52">
        <v>28.9</v>
      </c>
      <c r="I41" s="50">
        <v>11</v>
      </c>
      <c r="J41" s="53">
        <v>38</v>
      </c>
      <c r="K41" s="59"/>
    </row>
    <row r="42" spans="1:11" x14ac:dyDescent="0.2">
      <c r="A42" s="59"/>
      <c r="B42" s="120"/>
      <c r="C42" s="120"/>
      <c r="D42" s="51" t="s">
        <v>33</v>
      </c>
      <c r="E42" s="50">
        <v>50</v>
      </c>
      <c r="F42" s="50">
        <v>115</v>
      </c>
      <c r="G42" s="52">
        <v>19.2</v>
      </c>
      <c r="H42" s="52">
        <v>11.5</v>
      </c>
      <c r="I42" s="50">
        <v>1173</v>
      </c>
      <c r="J42" s="53">
        <v>1338</v>
      </c>
      <c r="K42" s="59"/>
    </row>
    <row r="43" spans="1:11" x14ac:dyDescent="0.2">
      <c r="A43" s="59"/>
      <c r="B43" s="120"/>
      <c r="C43" s="121"/>
      <c r="D43" s="51" t="s">
        <v>34</v>
      </c>
      <c r="E43" s="50">
        <v>182</v>
      </c>
      <c r="F43" s="50">
        <v>308</v>
      </c>
      <c r="G43" s="52">
        <v>32.299999999999997</v>
      </c>
      <c r="H43" s="52">
        <v>29.6</v>
      </c>
      <c r="I43" s="50">
        <v>79</v>
      </c>
      <c r="J43" s="53">
        <v>569</v>
      </c>
      <c r="K43" s="59"/>
    </row>
    <row r="44" spans="1:11" x14ac:dyDescent="0.2">
      <c r="A44" s="59"/>
      <c r="B44" s="121"/>
      <c r="C44" s="135" t="s">
        <v>32</v>
      </c>
      <c r="D44" s="136"/>
      <c r="E44" s="53">
        <v>2752</v>
      </c>
      <c r="F44" s="53">
        <v>4435</v>
      </c>
      <c r="G44" s="54">
        <v>32.4</v>
      </c>
      <c r="H44" s="54">
        <v>29.6</v>
      </c>
      <c r="I44" s="53">
        <v>2133</v>
      </c>
      <c r="J44" s="53">
        <v>9319</v>
      </c>
      <c r="K44" s="59"/>
    </row>
    <row r="45" spans="1:11" x14ac:dyDescent="0.2">
      <c r="A45" s="59"/>
      <c r="B45" s="137" t="s">
        <v>31</v>
      </c>
      <c r="C45" s="137"/>
      <c r="D45" s="136"/>
      <c r="E45" s="53">
        <v>12515</v>
      </c>
      <c r="F45" s="53">
        <v>9397</v>
      </c>
      <c r="G45" s="54">
        <v>33.9</v>
      </c>
      <c r="H45" s="54">
        <v>29.7</v>
      </c>
      <c r="I45" s="53">
        <v>2454</v>
      </c>
      <c r="J45" s="53">
        <v>24366</v>
      </c>
      <c r="K45" s="59"/>
    </row>
    <row r="46" spans="1:11" x14ac:dyDescent="0.2">
      <c r="A46" s="59"/>
      <c r="B46" s="140"/>
      <c r="C46" s="140"/>
      <c r="D46" s="140"/>
      <c r="E46" s="140"/>
      <c r="F46" s="140"/>
      <c r="G46" s="140"/>
      <c r="H46" s="140"/>
      <c r="I46" s="140"/>
      <c r="J46" s="140"/>
      <c r="K46" s="59"/>
    </row>
    <row r="47" spans="1:11" ht="12.75" customHeight="1" x14ac:dyDescent="0.2">
      <c r="A47" s="59"/>
      <c r="B47" s="119" t="s">
        <v>30</v>
      </c>
      <c r="C47" s="119" t="s">
        <v>29</v>
      </c>
      <c r="D47" s="76" t="s">
        <v>28</v>
      </c>
      <c r="E47" s="77"/>
      <c r="F47" s="77"/>
      <c r="G47" s="77"/>
      <c r="H47" s="77"/>
      <c r="I47" s="77"/>
      <c r="J47" s="77"/>
      <c r="K47" s="59"/>
    </row>
    <row r="48" spans="1:11" x14ac:dyDescent="0.2">
      <c r="A48" s="59"/>
      <c r="B48" s="120"/>
      <c r="C48" s="120"/>
      <c r="D48" s="51" t="s">
        <v>27</v>
      </c>
      <c r="E48" s="50">
        <v>1091</v>
      </c>
      <c r="F48" s="50">
        <v>403</v>
      </c>
      <c r="G48" s="52">
        <v>34.700000000000003</v>
      </c>
      <c r="H48" s="52">
        <v>28.4</v>
      </c>
      <c r="I48" s="50" t="s">
        <v>116</v>
      </c>
      <c r="J48" s="53">
        <v>1496</v>
      </c>
      <c r="K48" s="59"/>
    </row>
    <row r="49" spans="1:11" x14ac:dyDescent="0.2">
      <c r="A49" s="59"/>
      <c r="B49" s="120"/>
      <c r="C49" s="120"/>
      <c r="D49" s="78" t="s">
        <v>25</v>
      </c>
      <c r="E49" s="79"/>
      <c r="F49" s="79"/>
      <c r="G49" s="79"/>
      <c r="H49" s="79"/>
      <c r="I49" s="79"/>
      <c r="J49" s="79"/>
      <c r="K49" s="59"/>
    </row>
    <row r="50" spans="1:11" x14ac:dyDescent="0.2">
      <c r="A50" s="59"/>
      <c r="B50" s="120"/>
      <c r="C50" s="120"/>
      <c r="D50" s="51" t="s">
        <v>24</v>
      </c>
      <c r="E50" s="50">
        <v>292</v>
      </c>
      <c r="F50" s="50">
        <v>150</v>
      </c>
      <c r="G50" s="52">
        <v>33.799999999999997</v>
      </c>
      <c r="H50" s="52">
        <v>27.7</v>
      </c>
      <c r="I50" s="50">
        <v>127</v>
      </c>
      <c r="J50" s="53">
        <v>569</v>
      </c>
      <c r="K50" s="59"/>
    </row>
    <row r="51" spans="1:11" x14ac:dyDescent="0.2">
      <c r="A51" s="59"/>
      <c r="B51" s="120"/>
      <c r="C51" s="120"/>
      <c r="D51" s="51" t="s">
        <v>23</v>
      </c>
      <c r="E51" s="50">
        <v>309</v>
      </c>
      <c r="F51" s="50">
        <v>174</v>
      </c>
      <c r="G51" s="52">
        <v>34.200000000000003</v>
      </c>
      <c r="H51" s="52">
        <v>29.2</v>
      </c>
      <c r="I51" s="50" t="s">
        <v>116</v>
      </c>
      <c r="J51" s="53">
        <v>483</v>
      </c>
      <c r="K51" s="59"/>
    </row>
    <row r="52" spans="1:11" x14ac:dyDescent="0.2">
      <c r="A52" s="59"/>
      <c r="B52" s="120"/>
      <c r="C52" s="120"/>
      <c r="D52" s="78" t="s">
        <v>22</v>
      </c>
      <c r="E52" s="79"/>
      <c r="F52" s="79"/>
      <c r="G52" s="79"/>
      <c r="H52" s="79"/>
      <c r="I52" s="79"/>
      <c r="J52" s="79"/>
      <c r="K52" s="59"/>
    </row>
    <row r="53" spans="1:11" x14ac:dyDescent="0.2">
      <c r="A53" s="59"/>
      <c r="B53" s="120"/>
      <c r="C53" s="120"/>
      <c r="D53" s="51" t="s">
        <v>21</v>
      </c>
      <c r="E53" s="50">
        <v>5414</v>
      </c>
      <c r="F53" s="50">
        <v>3679</v>
      </c>
      <c r="G53" s="52">
        <v>34.700000000000003</v>
      </c>
      <c r="H53" s="52">
        <v>31.2</v>
      </c>
      <c r="I53" s="50">
        <v>84</v>
      </c>
      <c r="J53" s="53">
        <v>9178</v>
      </c>
      <c r="K53" s="59"/>
    </row>
    <row r="54" spans="1:11" x14ac:dyDescent="0.2">
      <c r="A54" s="59"/>
      <c r="B54" s="120"/>
      <c r="C54" s="121"/>
      <c r="D54" s="51" t="s">
        <v>20</v>
      </c>
      <c r="E54" s="50">
        <v>2140</v>
      </c>
      <c r="F54" s="50">
        <v>94</v>
      </c>
      <c r="G54" s="52">
        <v>36.4</v>
      </c>
      <c r="H54" s="52">
        <v>22.3</v>
      </c>
      <c r="I54" s="50">
        <v>98</v>
      </c>
      <c r="J54" s="53">
        <v>2332</v>
      </c>
      <c r="K54" s="59"/>
    </row>
    <row r="55" spans="1:11" x14ac:dyDescent="0.2">
      <c r="A55" s="59"/>
      <c r="B55" s="120"/>
      <c r="C55" s="135" t="s">
        <v>19</v>
      </c>
      <c r="D55" s="136"/>
      <c r="E55" s="53">
        <v>9246</v>
      </c>
      <c r="F55" s="53">
        <v>4500</v>
      </c>
      <c r="G55" s="54">
        <v>34.9</v>
      </c>
      <c r="H55" s="54">
        <v>30.6</v>
      </c>
      <c r="I55" s="53">
        <v>312</v>
      </c>
      <c r="J55" s="53">
        <v>14058</v>
      </c>
      <c r="K55" s="59"/>
    </row>
    <row r="56" spans="1:11" x14ac:dyDescent="0.2">
      <c r="A56" s="59"/>
      <c r="B56" s="120"/>
      <c r="C56" s="119" t="s">
        <v>12</v>
      </c>
      <c r="D56" s="51" t="s">
        <v>18</v>
      </c>
      <c r="E56" s="50">
        <v>5305</v>
      </c>
      <c r="F56" s="50">
        <v>1641</v>
      </c>
      <c r="G56" s="52">
        <v>34.299999999999997</v>
      </c>
      <c r="H56" s="52">
        <v>25.4</v>
      </c>
      <c r="I56" s="50">
        <v>377</v>
      </c>
      <c r="J56" s="53">
        <v>7323</v>
      </c>
      <c r="K56" s="59"/>
    </row>
    <row r="57" spans="1:11" x14ac:dyDescent="0.2">
      <c r="A57" s="59"/>
      <c r="B57" s="120"/>
      <c r="C57" s="120"/>
      <c r="D57" s="51" t="s">
        <v>17</v>
      </c>
      <c r="E57" s="50">
        <v>1092</v>
      </c>
      <c r="F57" s="50">
        <v>166</v>
      </c>
      <c r="G57" s="52">
        <v>34.9</v>
      </c>
      <c r="H57" s="52">
        <v>21.2</v>
      </c>
      <c r="I57" s="50">
        <v>18</v>
      </c>
      <c r="J57" s="53">
        <v>1276</v>
      </c>
      <c r="K57" s="59"/>
    </row>
    <row r="58" spans="1:11" x14ac:dyDescent="0.2">
      <c r="A58" s="59"/>
      <c r="B58" s="120"/>
      <c r="C58" s="120"/>
      <c r="D58" s="51" t="s">
        <v>16</v>
      </c>
      <c r="E58" s="50">
        <v>1029</v>
      </c>
      <c r="F58" s="50">
        <v>235</v>
      </c>
      <c r="G58" s="52">
        <v>35.799999999999997</v>
      </c>
      <c r="H58" s="52">
        <v>30.8</v>
      </c>
      <c r="I58" s="50">
        <v>19</v>
      </c>
      <c r="J58" s="53">
        <v>1282</v>
      </c>
      <c r="K58" s="59"/>
    </row>
    <row r="59" spans="1:11" x14ac:dyDescent="0.2">
      <c r="A59" s="59"/>
      <c r="B59" s="120"/>
      <c r="C59" s="120"/>
      <c r="D59" s="51" t="s">
        <v>15</v>
      </c>
      <c r="E59" s="50">
        <v>1984</v>
      </c>
      <c r="F59" s="50">
        <v>2104</v>
      </c>
      <c r="G59" s="52">
        <v>29.5</v>
      </c>
      <c r="H59" s="52">
        <v>22.4</v>
      </c>
      <c r="I59" s="50">
        <v>412</v>
      </c>
      <c r="J59" s="53">
        <v>4499</v>
      </c>
      <c r="K59" s="59"/>
    </row>
    <row r="60" spans="1:11" x14ac:dyDescent="0.2">
      <c r="A60" s="59"/>
      <c r="B60" s="120"/>
      <c r="C60" s="120"/>
      <c r="D60" s="51" t="s">
        <v>14</v>
      </c>
      <c r="E60" s="50">
        <v>2401</v>
      </c>
      <c r="F60" s="50">
        <v>940</v>
      </c>
      <c r="G60" s="52">
        <v>34.9</v>
      </c>
      <c r="H60" s="52">
        <v>29.4</v>
      </c>
      <c r="I60" s="50">
        <v>275</v>
      </c>
      <c r="J60" s="53">
        <v>3616</v>
      </c>
      <c r="K60" s="59"/>
    </row>
    <row r="61" spans="1:11" x14ac:dyDescent="0.2">
      <c r="A61" s="59"/>
      <c r="B61" s="120"/>
      <c r="C61" s="120"/>
      <c r="D61" s="51" t="s">
        <v>13</v>
      </c>
      <c r="E61" s="50">
        <v>257</v>
      </c>
      <c r="F61" s="50">
        <v>13</v>
      </c>
      <c r="G61" s="52">
        <v>36.6</v>
      </c>
      <c r="H61" s="52">
        <v>29.9</v>
      </c>
      <c r="I61" s="50">
        <v>0</v>
      </c>
      <c r="J61" s="53">
        <v>270</v>
      </c>
      <c r="K61" s="59"/>
    </row>
    <row r="62" spans="1:11" x14ac:dyDescent="0.2">
      <c r="A62" s="59"/>
      <c r="B62" s="120"/>
      <c r="C62" s="121"/>
      <c r="D62" s="51" t="s">
        <v>12</v>
      </c>
      <c r="E62" s="50">
        <v>2233</v>
      </c>
      <c r="F62" s="50">
        <v>209</v>
      </c>
      <c r="G62" s="52">
        <v>35.700000000000003</v>
      </c>
      <c r="H62" s="52">
        <v>21.8</v>
      </c>
      <c r="I62" s="50">
        <v>110</v>
      </c>
      <c r="J62" s="53">
        <v>2551</v>
      </c>
      <c r="K62" s="59"/>
    </row>
    <row r="63" spans="1:11" x14ac:dyDescent="0.2">
      <c r="A63" s="59"/>
      <c r="B63" s="121"/>
      <c r="C63" s="135" t="s">
        <v>11</v>
      </c>
      <c r="D63" s="136"/>
      <c r="E63" s="53">
        <v>14300</v>
      </c>
      <c r="F63" s="53">
        <v>5308</v>
      </c>
      <c r="G63" s="54">
        <v>33.700000000000003</v>
      </c>
      <c r="H63" s="54">
        <v>24.9</v>
      </c>
      <c r="I63" s="53">
        <v>1210</v>
      </c>
      <c r="J63" s="53">
        <v>20818</v>
      </c>
      <c r="K63" s="59"/>
    </row>
    <row r="64" spans="1:11" x14ac:dyDescent="0.2">
      <c r="A64" s="59"/>
      <c r="B64" s="137" t="s">
        <v>10</v>
      </c>
      <c r="C64" s="137"/>
      <c r="D64" s="136"/>
      <c r="E64" s="53">
        <v>23545</v>
      </c>
      <c r="F64" s="53">
        <v>9808</v>
      </c>
      <c r="G64" s="54">
        <v>34.200000000000003</v>
      </c>
      <c r="H64" s="54">
        <v>27.5</v>
      </c>
      <c r="I64" s="53">
        <v>1522</v>
      </c>
      <c r="J64" s="53">
        <v>34876</v>
      </c>
      <c r="K64" s="59"/>
    </row>
    <row r="65" spans="1:13" x14ac:dyDescent="0.2">
      <c r="A65" s="59"/>
      <c r="B65" s="138"/>
      <c r="C65" s="138"/>
      <c r="D65" s="138"/>
      <c r="E65" s="138"/>
      <c r="F65" s="138"/>
      <c r="G65" s="138"/>
      <c r="H65" s="138"/>
      <c r="I65" s="138"/>
      <c r="J65" s="138"/>
      <c r="K65" s="59"/>
    </row>
    <row r="66" spans="1:13" x14ac:dyDescent="0.2">
      <c r="A66" s="59"/>
      <c r="B66" s="137" t="s">
        <v>9</v>
      </c>
      <c r="C66" s="137"/>
      <c r="D66" s="136"/>
      <c r="E66" s="53">
        <v>70734</v>
      </c>
      <c r="F66" s="53">
        <v>39495</v>
      </c>
      <c r="G66" s="54">
        <v>34.299999999999997</v>
      </c>
      <c r="H66" s="54">
        <v>29.4</v>
      </c>
      <c r="I66" s="53">
        <v>5032</v>
      </c>
      <c r="J66" s="53">
        <v>115261</v>
      </c>
      <c r="K66" s="59"/>
    </row>
    <row r="67" spans="1:13" x14ac:dyDescent="0.2">
      <c r="A67" s="60"/>
      <c r="B67" s="61"/>
      <c r="C67" s="61"/>
      <c r="D67" s="61"/>
      <c r="E67" s="61"/>
      <c r="F67" s="61"/>
      <c r="G67" s="61"/>
      <c r="H67" s="61"/>
      <c r="I67" s="61"/>
      <c r="J67" s="61"/>
      <c r="K67" s="60"/>
    </row>
    <row r="68" spans="1:13" x14ac:dyDescent="0.2">
      <c r="A68" s="144" t="s">
        <v>101</v>
      </c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9"/>
      <c r="M68" s="9"/>
    </row>
    <row r="69" spans="1:13" x14ac:dyDescent="0.2">
      <c r="A69" s="67" t="s">
        <v>86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10"/>
      <c r="M69" s="10"/>
    </row>
    <row r="70" spans="1:13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55"/>
      <c r="M70" s="55"/>
    </row>
    <row r="71" spans="1:13" x14ac:dyDescent="0.2">
      <c r="A71" s="143" t="s">
        <v>2</v>
      </c>
      <c r="B71" s="143"/>
      <c r="C71" s="143"/>
      <c r="D71" s="143"/>
      <c r="E71" s="143"/>
      <c r="F71" s="143"/>
      <c r="G71" s="143"/>
      <c r="H71" s="143"/>
      <c r="I71" s="143"/>
      <c r="J71" s="143"/>
      <c r="K71" s="143"/>
    </row>
    <row r="72" spans="1:13" x14ac:dyDescent="0.2">
      <c r="A72" s="57"/>
      <c r="B72" s="58"/>
      <c r="C72" s="58"/>
      <c r="D72" s="58"/>
      <c r="E72" s="58"/>
      <c r="F72" s="58"/>
      <c r="G72" s="58"/>
      <c r="H72" s="58"/>
      <c r="I72" s="58"/>
      <c r="J72" s="58"/>
      <c r="K72" s="57"/>
    </row>
    <row r="73" spans="1:13" ht="51" x14ac:dyDescent="0.2">
      <c r="A73" s="59"/>
      <c r="B73" s="126"/>
      <c r="C73" s="127"/>
      <c r="D73" s="128"/>
      <c r="E73" s="23" t="s">
        <v>105</v>
      </c>
      <c r="F73" s="23" t="s">
        <v>78</v>
      </c>
      <c r="G73" s="23" t="s">
        <v>77</v>
      </c>
      <c r="H73" s="23" t="s">
        <v>76</v>
      </c>
      <c r="I73" s="23" t="s">
        <v>75</v>
      </c>
      <c r="J73" s="23" t="s">
        <v>74</v>
      </c>
      <c r="K73" s="59"/>
    </row>
    <row r="74" spans="1:13" x14ac:dyDescent="0.2">
      <c r="A74" s="59"/>
      <c r="B74" s="119" t="s">
        <v>73</v>
      </c>
      <c r="C74" s="119" t="s">
        <v>73</v>
      </c>
      <c r="D74" s="51" t="s">
        <v>71</v>
      </c>
      <c r="E74" s="50">
        <v>531</v>
      </c>
      <c r="F74" s="50">
        <v>64</v>
      </c>
      <c r="G74" s="52">
        <v>35.5</v>
      </c>
      <c r="H74" s="52">
        <v>22.8</v>
      </c>
      <c r="I74" s="50" t="s">
        <v>116</v>
      </c>
      <c r="J74" s="53">
        <v>598</v>
      </c>
      <c r="K74" s="59"/>
    </row>
    <row r="75" spans="1:13" x14ac:dyDescent="0.2">
      <c r="A75" s="59"/>
      <c r="B75" s="120"/>
      <c r="C75" s="120"/>
      <c r="D75" s="51" t="s">
        <v>72</v>
      </c>
      <c r="E75" s="50">
        <v>196</v>
      </c>
      <c r="F75" s="50">
        <v>16</v>
      </c>
      <c r="G75" s="52">
        <v>36</v>
      </c>
      <c r="H75" s="52">
        <v>24.3</v>
      </c>
      <c r="I75" s="50" t="s">
        <v>116</v>
      </c>
      <c r="J75" s="53">
        <v>213</v>
      </c>
      <c r="K75" s="59"/>
    </row>
    <row r="76" spans="1:13" x14ac:dyDescent="0.2">
      <c r="A76" s="59"/>
      <c r="B76" s="120"/>
      <c r="C76" s="120"/>
      <c r="D76" s="51" t="s">
        <v>70</v>
      </c>
      <c r="E76" s="50">
        <v>610</v>
      </c>
      <c r="F76" s="50">
        <v>10</v>
      </c>
      <c r="G76" s="52">
        <v>36.799999999999997</v>
      </c>
      <c r="H76" s="52">
        <v>26.6</v>
      </c>
      <c r="I76" s="50" t="s">
        <v>116</v>
      </c>
      <c r="J76" s="53">
        <v>623</v>
      </c>
      <c r="K76" s="59"/>
    </row>
    <row r="77" spans="1:13" x14ac:dyDescent="0.2">
      <c r="A77" s="59"/>
      <c r="B77" s="120"/>
      <c r="C77" s="121"/>
      <c r="D77" s="51" t="s">
        <v>69</v>
      </c>
      <c r="E77" s="50">
        <v>29</v>
      </c>
      <c r="F77" s="50">
        <v>9</v>
      </c>
      <c r="G77" s="52">
        <v>31.3</v>
      </c>
      <c r="H77" s="52">
        <v>13.3</v>
      </c>
      <c r="I77" s="50">
        <v>46</v>
      </c>
      <c r="J77" s="53">
        <v>84</v>
      </c>
      <c r="K77" s="59"/>
    </row>
    <row r="78" spans="1:13" x14ac:dyDescent="0.2">
      <c r="A78" s="59"/>
      <c r="B78" s="121"/>
      <c r="C78" s="135" t="s">
        <v>68</v>
      </c>
      <c r="D78" s="136"/>
      <c r="E78" s="53">
        <v>1365</v>
      </c>
      <c r="F78" s="53">
        <v>100</v>
      </c>
      <c r="G78" s="54">
        <v>36</v>
      </c>
      <c r="H78" s="54">
        <v>22.6</v>
      </c>
      <c r="I78" s="53">
        <v>53</v>
      </c>
      <c r="J78" s="53">
        <v>1518</v>
      </c>
      <c r="K78" s="59"/>
    </row>
    <row r="79" spans="1:13" x14ac:dyDescent="0.2">
      <c r="A79" s="59"/>
      <c r="B79" s="137" t="s">
        <v>68</v>
      </c>
      <c r="C79" s="137"/>
      <c r="D79" s="136"/>
      <c r="E79" s="53">
        <v>1365</v>
      </c>
      <c r="F79" s="53">
        <v>100</v>
      </c>
      <c r="G79" s="54">
        <v>36</v>
      </c>
      <c r="H79" s="54">
        <v>22.6</v>
      </c>
      <c r="I79" s="53">
        <v>53</v>
      </c>
      <c r="J79" s="53">
        <v>1518</v>
      </c>
      <c r="K79" s="59"/>
    </row>
    <row r="80" spans="1:13" x14ac:dyDescent="0.2">
      <c r="A80" s="59"/>
      <c r="B80" s="138"/>
      <c r="C80" s="138"/>
      <c r="D80" s="138"/>
      <c r="E80" s="138"/>
      <c r="F80" s="138"/>
      <c r="G80" s="138"/>
      <c r="H80" s="138"/>
      <c r="I80" s="138"/>
      <c r="J80" s="138"/>
      <c r="K80" s="59"/>
    </row>
    <row r="81" spans="1:11" x14ac:dyDescent="0.2">
      <c r="A81" s="59"/>
      <c r="B81" s="119" t="s">
        <v>67</v>
      </c>
      <c r="C81" s="51" t="s">
        <v>67</v>
      </c>
      <c r="D81" s="51" t="s">
        <v>67</v>
      </c>
      <c r="E81" s="50">
        <v>2444</v>
      </c>
      <c r="F81" s="50">
        <v>1440</v>
      </c>
      <c r="G81" s="52">
        <v>34.799999999999997</v>
      </c>
      <c r="H81" s="52">
        <v>31</v>
      </c>
      <c r="I81" s="50">
        <v>59</v>
      </c>
      <c r="J81" s="53">
        <v>3943</v>
      </c>
      <c r="K81" s="59"/>
    </row>
    <row r="82" spans="1:11" x14ac:dyDescent="0.2">
      <c r="A82" s="59"/>
      <c r="B82" s="121"/>
      <c r="C82" s="135" t="s">
        <v>66</v>
      </c>
      <c r="D82" s="136"/>
      <c r="E82" s="53">
        <v>2444</v>
      </c>
      <c r="F82" s="53">
        <v>1440</v>
      </c>
      <c r="G82" s="54">
        <v>34.799999999999997</v>
      </c>
      <c r="H82" s="54">
        <v>31</v>
      </c>
      <c r="I82" s="53">
        <v>59</v>
      </c>
      <c r="J82" s="53">
        <v>3943</v>
      </c>
      <c r="K82" s="59"/>
    </row>
    <row r="83" spans="1:11" x14ac:dyDescent="0.2">
      <c r="A83" s="59"/>
      <c r="B83" s="137" t="s">
        <v>66</v>
      </c>
      <c r="C83" s="137"/>
      <c r="D83" s="136"/>
      <c r="E83" s="53">
        <v>2444</v>
      </c>
      <c r="F83" s="53">
        <v>1440</v>
      </c>
      <c r="G83" s="54">
        <v>34.799999999999997</v>
      </c>
      <c r="H83" s="54">
        <v>31</v>
      </c>
      <c r="I83" s="53">
        <v>59</v>
      </c>
      <c r="J83" s="53">
        <v>3943</v>
      </c>
      <c r="K83" s="59"/>
    </row>
    <row r="84" spans="1:11" x14ac:dyDescent="0.2">
      <c r="A84" s="59"/>
      <c r="B84" s="138"/>
      <c r="C84" s="138"/>
      <c r="D84" s="138"/>
      <c r="E84" s="138"/>
      <c r="F84" s="138"/>
      <c r="G84" s="138"/>
      <c r="H84" s="138"/>
      <c r="I84" s="138"/>
      <c r="J84" s="138"/>
      <c r="K84" s="59"/>
    </row>
    <row r="85" spans="1:11" ht="12.75" customHeight="1" x14ac:dyDescent="0.2">
      <c r="A85" s="59"/>
      <c r="B85" s="119" t="s">
        <v>65</v>
      </c>
      <c r="C85" s="119" t="s">
        <v>64</v>
      </c>
      <c r="D85" s="51" t="s">
        <v>63</v>
      </c>
      <c r="E85" s="50">
        <v>32</v>
      </c>
      <c r="F85" s="50">
        <v>6</v>
      </c>
      <c r="G85" s="52">
        <v>35.799999999999997</v>
      </c>
      <c r="H85" s="52">
        <v>29.9</v>
      </c>
      <c r="I85" s="50">
        <v>0</v>
      </c>
      <c r="J85" s="53">
        <v>38</v>
      </c>
      <c r="K85" s="59"/>
    </row>
    <row r="86" spans="1:11" ht="12.75" customHeight="1" x14ac:dyDescent="0.2">
      <c r="A86" s="59"/>
      <c r="B86" s="120"/>
      <c r="C86" s="120"/>
      <c r="D86" s="51" t="s">
        <v>62</v>
      </c>
      <c r="E86" s="50">
        <v>0</v>
      </c>
      <c r="F86" s="50">
        <v>0</v>
      </c>
      <c r="G86" s="52" t="s">
        <v>26</v>
      </c>
      <c r="H86" s="52" t="s">
        <v>26</v>
      </c>
      <c r="I86" s="50">
        <v>0</v>
      </c>
      <c r="J86" s="53">
        <v>0</v>
      </c>
      <c r="K86" s="59"/>
    </row>
    <row r="87" spans="1:11" ht="12.75" customHeight="1" x14ac:dyDescent="0.2">
      <c r="A87" s="59"/>
      <c r="B87" s="120"/>
      <c r="C87" s="120"/>
      <c r="D87" s="51" t="s">
        <v>61</v>
      </c>
      <c r="E87" s="50">
        <v>12</v>
      </c>
      <c r="F87" s="50" t="s">
        <v>116</v>
      </c>
      <c r="G87" s="52">
        <v>36.6</v>
      </c>
      <c r="H87" s="52">
        <v>29.6</v>
      </c>
      <c r="I87" s="50">
        <v>0</v>
      </c>
      <c r="J87" s="53">
        <v>12</v>
      </c>
      <c r="K87" s="59"/>
    </row>
    <row r="88" spans="1:11" x14ac:dyDescent="0.2">
      <c r="A88" s="59"/>
      <c r="B88" s="120"/>
      <c r="C88" s="120"/>
      <c r="D88" s="51" t="s">
        <v>110</v>
      </c>
      <c r="E88" s="50" t="s">
        <v>116</v>
      </c>
      <c r="F88" s="50" t="s">
        <v>116</v>
      </c>
      <c r="G88" s="50">
        <v>33.299999999999997</v>
      </c>
      <c r="H88" s="50">
        <v>27.8</v>
      </c>
      <c r="I88" s="50">
        <v>0</v>
      </c>
      <c r="J88" s="53" t="s">
        <v>116</v>
      </c>
      <c r="K88" s="59"/>
    </row>
    <row r="89" spans="1:11" x14ac:dyDescent="0.2">
      <c r="A89" s="59"/>
      <c r="B89" s="120"/>
      <c r="C89" s="121"/>
      <c r="D89" s="51" t="s">
        <v>111</v>
      </c>
      <c r="E89" s="50">
        <v>23</v>
      </c>
      <c r="F89" s="50" t="s">
        <v>116</v>
      </c>
      <c r="G89" s="52">
        <v>35.5</v>
      </c>
      <c r="H89" s="50">
        <v>13.7</v>
      </c>
      <c r="I89" s="50">
        <v>0</v>
      </c>
      <c r="J89" s="53">
        <v>24</v>
      </c>
      <c r="K89" s="59"/>
    </row>
    <row r="90" spans="1:11" x14ac:dyDescent="0.2">
      <c r="A90" s="59"/>
      <c r="B90" s="120"/>
      <c r="C90" s="135" t="s">
        <v>60</v>
      </c>
      <c r="D90" s="136"/>
      <c r="E90" s="53">
        <v>68</v>
      </c>
      <c r="F90" s="53">
        <v>10</v>
      </c>
      <c r="G90" s="54">
        <v>35.799999999999997</v>
      </c>
      <c r="H90" s="54">
        <v>27</v>
      </c>
      <c r="I90" s="53">
        <v>0</v>
      </c>
      <c r="J90" s="53">
        <v>78</v>
      </c>
      <c r="K90" s="59"/>
    </row>
    <row r="91" spans="1:11" ht="12.75" customHeight="1" x14ac:dyDescent="0.2">
      <c r="A91" s="59"/>
      <c r="B91" s="120"/>
      <c r="C91" s="119" t="s">
        <v>59</v>
      </c>
      <c r="D91" s="51" t="s">
        <v>58</v>
      </c>
      <c r="E91" s="50">
        <v>0</v>
      </c>
      <c r="F91" s="50" t="s">
        <v>116</v>
      </c>
      <c r="G91" s="52">
        <v>20</v>
      </c>
      <c r="H91" s="52">
        <v>20</v>
      </c>
      <c r="I91" s="50">
        <v>0</v>
      </c>
      <c r="J91" s="53" t="s">
        <v>116</v>
      </c>
      <c r="K91" s="59"/>
    </row>
    <row r="92" spans="1:11" x14ac:dyDescent="0.2">
      <c r="A92" s="59"/>
      <c r="B92" s="120"/>
      <c r="C92" s="120"/>
      <c r="D92" s="51" t="s">
        <v>57</v>
      </c>
      <c r="E92" s="50">
        <v>413</v>
      </c>
      <c r="F92" s="50">
        <v>99</v>
      </c>
      <c r="G92" s="52">
        <v>35.6</v>
      </c>
      <c r="H92" s="52">
        <v>29.8</v>
      </c>
      <c r="I92" s="50">
        <v>5</v>
      </c>
      <c r="J92" s="53">
        <v>517</v>
      </c>
      <c r="K92" s="59"/>
    </row>
    <row r="93" spans="1:11" x14ac:dyDescent="0.2">
      <c r="A93" s="59"/>
      <c r="B93" s="120"/>
      <c r="C93" s="120"/>
      <c r="D93" s="51" t="s">
        <v>56</v>
      </c>
      <c r="E93" s="50">
        <v>56</v>
      </c>
      <c r="F93" s="50">
        <v>54</v>
      </c>
      <c r="G93" s="52">
        <v>34.6</v>
      </c>
      <c r="H93" s="52">
        <v>32.200000000000003</v>
      </c>
      <c r="I93" s="50">
        <v>0</v>
      </c>
      <c r="J93" s="53">
        <v>110</v>
      </c>
      <c r="K93" s="59"/>
    </row>
    <row r="94" spans="1:11" x14ac:dyDescent="0.2">
      <c r="A94" s="59"/>
      <c r="B94" s="120"/>
      <c r="C94" s="120"/>
      <c r="D94" s="51" t="s">
        <v>55</v>
      </c>
      <c r="E94" s="50">
        <v>121</v>
      </c>
      <c r="F94" s="50">
        <v>78</v>
      </c>
      <c r="G94" s="52">
        <v>35.200000000000003</v>
      </c>
      <c r="H94" s="52">
        <v>32.4</v>
      </c>
      <c r="I94" s="50" t="s">
        <v>116</v>
      </c>
      <c r="J94" s="53">
        <v>200</v>
      </c>
      <c r="K94" s="59"/>
    </row>
    <row r="95" spans="1:11" x14ac:dyDescent="0.2">
      <c r="A95" s="59"/>
      <c r="B95" s="120"/>
      <c r="C95" s="120"/>
      <c r="D95" s="51" t="s">
        <v>54</v>
      </c>
      <c r="E95" s="50">
        <v>98</v>
      </c>
      <c r="F95" s="50">
        <v>62</v>
      </c>
      <c r="G95" s="52">
        <v>33.9</v>
      </c>
      <c r="H95" s="52">
        <v>29.1</v>
      </c>
      <c r="I95" s="50" t="s">
        <v>116</v>
      </c>
      <c r="J95" s="53">
        <v>163</v>
      </c>
      <c r="K95" s="59"/>
    </row>
    <row r="96" spans="1:11" x14ac:dyDescent="0.2">
      <c r="A96" s="59"/>
      <c r="B96" s="120"/>
      <c r="C96" s="120"/>
      <c r="D96" s="51" t="s">
        <v>53</v>
      </c>
      <c r="E96" s="50">
        <v>9</v>
      </c>
      <c r="F96" s="50">
        <v>13</v>
      </c>
      <c r="G96" s="52">
        <v>32.4</v>
      </c>
      <c r="H96" s="52">
        <v>29.1</v>
      </c>
      <c r="I96" s="50">
        <v>0</v>
      </c>
      <c r="J96" s="53">
        <v>23</v>
      </c>
      <c r="K96" s="59"/>
    </row>
    <row r="97" spans="1:11" x14ac:dyDescent="0.2">
      <c r="A97" s="59"/>
      <c r="B97" s="120"/>
      <c r="C97" s="120"/>
      <c r="D97" s="51" t="s">
        <v>52</v>
      </c>
      <c r="E97" s="50">
        <v>136</v>
      </c>
      <c r="F97" s="50">
        <v>25</v>
      </c>
      <c r="G97" s="52">
        <v>35.9</v>
      </c>
      <c r="H97" s="52">
        <v>29.9</v>
      </c>
      <c r="I97" s="50">
        <v>0</v>
      </c>
      <c r="J97" s="53">
        <v>161</v>
      </c>
      <c r="K97" s="59"/>
    </row>
    <row r="98" spans="1:11" x14ac:dyDescent="0.2">
      <c r="A98" s="59"/>
      <c r="B98" s="120"/>
      <c r="C98" s="135" t="s">
        <v>50</v>
      </c>
      <c r="D98" s="136"/>
      <c r="E98" s="53">
        <v>832</v>
      </c>
      <c r="F98" s="53">
        <v>333</v>
      </c>
      <c r="G98" s="54">
        <v>35.200000000000003</v>
      </c>
      <c r="H98" s="54">
        <v>30.6</v>
      </c>
      <c r="I98" s="53">
        <v>10</v>
      </c>
      <c r="J98" s="53">
        <v>1175</v>
      </c>
      <c r="K98" s="59"/>
    </row>
    <row r="99" spans="1:11" ht="12.75" customHeight="1" x14ac:dyDescent="0.2">
      <c r="A99" s="59"/>
      <c r="B99" s="120"/>
      <c r="C99" s="119" t="s">
        <v>49</v>
      </c>
      <c r="D99" s="51" t="s">
        <v>48</v>
      </c>
      <c r="E99" s="50">
        <v>12</v>
      </c>
      <c r="F99" s="50" t="s">
        <v>116</v>
      </c>
      <c r="G99" s="52">
        <v>36.1</v>
      </c>
      <c r="H99" s="52">
        <v>31.5</v>
      </c>
      <c r="I99" s="50">
        <v>0</v>
      </c>
      <c r="J99" s="53">
        <v>14</v>
      </c>
      <c r="K99" s="59"/>
    </row>
    <row r="100" spans="1:11" x14ac:dyDescent="0.2">
      <c r="A100" s="59"/>
      <c r="B100" s="120"/>
      <c r="C100" s="120"/>
      <c r="D100" s="51" t="s">
        <v>47</v>
      </c>
      <c r="E100" s="50">
        <v>38</v>
      </c>
      <c r="F100" s="50">
        <v>34</v>
      </c>
      <c r="G100" s="52">
        <v>34.9</v>
      </c>
      <c r="H100" s="52">
        <v>32.5</v>
      </c>
      <c r="I100" s="50">
        <v>0</v>
      </c>
      <c r="J100" s="53">
        <v>73</v>
      </c>
      <c r="K100" s="59"/>
    </row>
    <row r="101" spans="1:11" x14ac:dyDescent="0.2">
      <c r="A101" s="59"/>
      <c r="B101" s="120"/>
      <c r="C101" s="120"/>
      <c r="D101" s="51" t="s">
        <v>46</v>
      </c>
      <c r="E101" s="50">
        <v>0</v>
      </c>
      <c r="F101" s="50">
        <v>0</v>
      </c>
      <c r="G101" s="50" t="s">
        <v>26</v>
      </c>
      <c r="H101" s="50" t="s">
        <v>26</v>
      </c>
      <c r="I101" s="50">
        <v>0</v>
      </c>
      <c r="J101" s="53">
        <v>0</v>
      </c>
      <c r="K101" s="59"/>
    </row>
    <row r="102" spans="1:11" x14ac:dyDescent="0.2">
      <c r="A102" s="59"/>
      <c r="B102" s="120"/>
      <c r="C102" s="120"/>
      <c r="D102" s="51" t="s">
        <v>45</v>
      </c>
      <c r="E102" s="50">
        <v>7</v>
      </c>
      <c r="F102" s="50" t="s">
        <v>116</v>
      </c>
      <c r="G102" s="52">
        <v>36.299999999999997</v>
      </c>
      <c r="H102" s="52">
        <v>31</v>
      </c>
      <c r="I102" s="50">
        <v>0</v>
      </c>
      <c r="J102" s="53">
        <v>8</v>
      </c>
      <c r="K102" s="59"/>
    </row>
    <row r="103" spans="1:11" x14ac:dyDescent="0.2">
      <c r="A103" s="59"/>
      <c r="B103" s="120"/>
      <c r="C103" s="120"/>
      <c r="D103" s="51" t="s">
        <v>44</v>
      </c>
      <c r="E103" s="50">
        <v>0</v>
      </c>
      <c r="F103" s="50">
        <v>0</v>
      </c>
      <c r="G103" s="50" t="s">
        <v>26</v>
      </c>
      <c r="H103" s="50" t="s">
        <v>26</v>
      </c>
      <c r="I103" s="50">
        <v>0</v>
      </c>
      <c r="J103" s="53">
        <v>0</v>
      </c>
      <c r="K103" s="59"/>
    </row>
    <row r="104" spans="1:11" x14ac:dyDescent="0.2">
      <c r="A104" s="59"/>
      <c r="B104" s="120"/>
      <c r="C104" s="120"/>
      <c r="D104" s="51" t="s">
        <v>43</v>
      </c>
      <c r="E104" s="50" t="s">
        <v>116</v>
      </c>
      <c r="F104" s="50">
        <v>0</v>
      </c>
      <c r="G104" s="52">
        <v>37</v>
      </c>
      <c r="H104" s="50" t="s">
        <v>26</v>
      </c>
      <c r="I104" s="50">
        <v>0</v>
      </c>
      <c r="J104" s="53" t="s">
        <v>116</v>
      </c>
      <c r="K104" s="59"/>
    </row>
    <row r="105" spans="1:11" x14ac:dyDescent="0.2">
      <c r="A105" s="59"/>
      <c r="B105" s="120"/>
      <c r="C105" s="135" t="s">
        <v>41</v>
      </c>
      <c r="D105" s="136"/>
      <c r="E105" s="53">
        <v>59</v>
      </c>
      <c r="F105" s="53">
        <v>38</v>
      </c>
      <c r="G105" s="54">
        <v>35.200000000000003</v>
      </c>
      <c r="H105" s="54">
        <v>32.4</v>
      </c>
      <c r="I105" s="53">
        <v>0</v>
      </c>
      <c r="J105" s="53">
        <v>97</v>
      </c>
      <c r="K105" s="59"/>
    </row>
    <row r="106" spans="1:11" x14ac:dyDescent="0.2">
      <c r="A106" s="59"/>
      <c r="B106" s="120"/>
      <c r="C106" s="119" t="s">
        <v>40</v>
      </c>
      <c r="D106" s="51" t="s">
        <v>39</v>
      </c>
      <c r="E106" s="50" t="s">
        <v>116</v>
      </c>
      <c r="F106" s="50">
        <v>0</v>
      </c>
      <c r="G106" s="52">
        <v>37</v>
      </c>
      <c r="H106" s="50" t="s">
        <v>26</v>
      </c>
      <c r="I106" s="50">
        <v>0</v>
      </c>
      <c r="J106" s="53" t="s">
        <v>116</v>
      </c>
      <c r="K106" s="59"/>
    </row>
    <row r="107" spans="1:11" x14ac:dyDescent="0.2">
      <c r="A107" s="59"/>
      <c r="B107" s="120"/>
      <c r="C107" s="120"/>
      <c r="D107" s="51" t="s">
        <v>37</v>
      </c>
      <c r="E107" s="50" t="s">
        <v>116</v>
      </c>
      <c r="F107" s="50" t="s">
        <v>116</v>
      </c>
      <c r="G107" s="52">
        <v>31</v>
      </c>
      <c r="H107" s="52">
        <v>28</v>
      </c>
      <c r="I107" s="50" t="s">
        <v>116</v>
      </c>
      <c r="J107" s="53">
        <v>5</v>
      </c>
      <c r="K107" s="59"/>
    </row>
    <row r="108" spans="1:11" x14ac:dyDescent="0.2">
      <c r="A108" s="59"/>
      <c r="B108" s="120"/>
      <c r="C108" s="120"/>
      <c r="D108" s="51" t="s">
        <v>36</v>
      </c>
      <c r="E108" s="50">
        <v>292</v>
      </c>
      <c r="F108" s="50">
        <v>286</v>
      </c>
      <c r="G108" s="52">
        <v>33.9</v>
      </c>
      <c r="H108" s="52">
        <v>30.7</v>
      </c>
      <c r="I108" s="50">
        <v>88</v>
      </c>
      <c r="J108" s="53">
        <v>665</v>
      </c>
      <c r="K108" s="59"/>
    </row>
    <row r="109" spans="1:11" x14ac:dyDescent="0.2">
      <c r="A109" s="59"/>
      <c r="B109" s="120"/>
      <c r="C109" s="120"/>
      <c r="D109" s="51" t="s">
        <v>35</v>
      </c>
      <c r="E109" s="50" t="s">
        <v>116</v>
      </c>
      <c r="F109" s="50">
        <v>0</v>
      </c>
      <c r="G109" s="52">
        <v>37</v>
      </c>
      <c r="H109" s="50" t="s">
        <v>26</v>
      </c>
      <c r="I109" s="50">
        <v>0</v>
      </c>
      <c r="J109" s="53" t="s">
        <v>116</v>
      </c>
      <c r="K109" s="59"/>
    </row>
    <row r="110" spans="1:11" x14ac:dyDescent="0.2">
      <c r="A110" s="59"/>
      <c r="B110" s="120"/>
      <c r="C110" s="120"/>
      <c r="D110" s="51" t="s">
        <v>33</v>
      </c>
      <c r="E110" s="50" t="s">
        <v>116</v>
      </c>
      <c r="F110" s="50" t="s">
        <v>116</v>
      </c>
      <c r="G110" s="52">
        <v>25.1</v>
      </c>
      <c r="H110" s="52">
        <v>14.9</v>
      </c>
      <c r="I110" s="50">
        <v>108</v>
      </c>
      <c r="J110" s="53">
        <v>116</v>
      </c>
      <c r="K110" s="59"/>
    </row>
    <row r="111" spans="1:11" x14ac:dyDescent="0.2">
      <c r="A111" s="59"/>
      <c r="B111" s="120"/>
      <c r="C111" s="121"/>
      <c r="D111" s="51" t="s">
        <v>34</v>
      </c>
      <c r="E111" s="50">
        <v>19</v>
      </c>
      <c r="F111" s="50">
        <v>14</v>
      </c>
      <c r="G111" s="52">
        <v>34.299999999999997</v>
      </c>
      <c r="H111" s="52">
        <v>30.6</v>
      </c>
      <c r="I111" s="50">
        <v>8</v>
      </c>
      <c r="J111" s="53">
        <v>41</v>
      </c>
      <c r="K111" s="59"/>
    </row>
    <row r="112" spans="1:11" x14ac:dyDescent="0.2">
      <c r="A112" s="59"/>
      <c r="B112" s="121"/>
      <c r="C112" s="135" t="s">
        <v>32</v>
      </c>
      <c r="D112" s="136"/>
      <c r="E112" s="53">
        <v>317</v>
      </c>
      <c r="F112" s="53">
        <v>305</v>
      </c>
      <c r="G112" s="54">
        <v>33.799999999999997</v>
      </c>
      <c r="H112" s="54">
        <v>30.4</v>
      </c>
      <c r="I112" s="53">
        <v>207</v>
      </c>
      <c r="J112" s="53">
        <v>830</v>
      </c>
      <c r="K112" s="59"/>
    </row>
    <row r="113" spans="1:11" x14ac:dyDescent="0.2">
      <c r="A113" s="59"/>
      <c r="B113" s="137" t="s">
        <v>31</v>
      </c>
      <c r="C113" s="137"/>
      <c r="D113" s="136"/>
      <c r="E113" s="53">
        <v>1277</v>
      </c>
      <c r="F113" s="53">
        <v>686</v>
      </c>
      <c r="G113" s="54">
        <v>34.799999999999997</v>
      </c>
      <c r="H113" s="54">
        <v>30.6</v>
      </c>
      <c r="I113" s="53">
        <v>217</v>
      </c>
      <c r="J113" s="53">
        <v>2179</v>
      </c>
      <c r="K113" s="59"/>
    </row>
    <row r="114" spans="1:11" x14ac:dyDescent="0.2">
      <c r="A114" s="59"/>
      <c r="B114" s="140"/>
      <c r="C114" s="140"/>
      <c r="D114" s="140"/>
      <c r="E114" s="140"/>
      <c r="F114" s="140"/>
      <c r="G114" s="140"/>
      <c r="H114" s="140"/>
      <c r="I114" s="140"/>
      <c r="J114" s="140"/>
      <c r="K114" s="59"/>
    </row>
    <row r="115" spans="1:11" ht="12.75" customHeight="1" x14ac:dyDescent="0.2">
      <c r="A115" s="59"/>
      <c r="B115" s="119" t="s">
        <v>30</v>
      </c>
      <c r="C115" s="119" t="s">
        <v>29</v>
      </c>
      <c r="D115" s="76" t="s">
        <v>28</v>
      </c>
      <c r="E115" s="77"/>
      <c r="F115" s="77"/>
      <c r="G115" s="77"/>
      <c r="H115" s="77"/>
      <c r="I115" s="77"/>
      <c r="J115" s="77"/>
      <c r="K115" s="59"/>
    </row>
    <row r="116" spans="1:11" x14ac:dyDescent="0.2">
      <c r="A116" s="59"/>
      <c r="B116" s="120"/>
      <c r="C116" s="120"/>
      <c r="D116" s="51" t="s">
        <v>27</v>
      </c>
      <c r="E116" s="50">
        <v>110</v>
      </c>
      <c r="F116" s="50">
        <v>20</v>
      </c>
      <c r="G116" s="52">
        <v>35.6</v>
      </c>
      <c r="H116" s="52">
        <v>27.7</v>
      </c>
      <c r="I116" s="50">
        <v>0</v>
      </c>
      <c r="J116" s="53">
        <v>130</v>
      </c>
      <c r="K116" s="59"/>
    </row>
    <row r="117" spans="1:11" x14ac:dyDescent="0.2">
      <c r="A117" s="59"/>
      <c r="B117" s="120"/>
      <c r="C117" s="120"/>
      <c r="D117" s="78" t="s">
        <v>25</v>
      </c>
      <c r="E117" s="79"/>
      <c r="F117" s="79"/>
      <c r="G117" s="79"/>
      <c r="H117" s="79"/>
      <c r="I117" s="79"/>
      <c r="J117" s="79"/>
      <c r="K117" s="59"/>
    </row>
    <row r="118" spans="1:11" x14ac:dyDescent="0.2">
      <c r="A118" s="59"/>
      <c r="B118" s="120"/>
      <c r="C118" s="120"/>
      <c r="D118" s="51" t="s">
        <v>24</v>
      </c>
      <c r="E118" s="50">
        <v>14</v>
      </c>
      <c r="F118" s="50">
        <v>7</v>
      </c>
      <c r="G118" s="52">
        <v>33.700000000000003</v>
      </c>
      <c r="H118" s="52">
        <v>27.5</v>
      </c>
      <c r="I118" s="50">
        <v>0</v>
      </c>
      <c r="J118" s="53">
        <v>22</v>
      </c>
      <c r="K118" s="59"/>
    </row>
    <row r="119" spans="1:11" x14ac:dyDescent="0.2">
      <c r="A119" s="59"/>
      <c r="B119" s="120"/>
      <c r="C119" s="120"/>
      <c r="D119" s="51" t="s">
        <v>23</v>
      </c>
      <c r="E119" s="50">
        <v>33</v>
      </c>
      <c r="F119" s="50">
        <v>14</v>
      </c>
      <c r="G119" s="52">
        <v>34.799999999999997</v>
      </c>
      <c r="H119" s="52">
        <v>29.6</v>
      </c>
      <c r="I119" s="50">
        <v>0</v>
      </c>
      <c r="J119" s="53">
        <v>47</v>
      </c>
      <c r="K119" s="59"/>
    </row>
    <row r="120" spans="1:11" x14ac:dyDescent="0.2">
      <c r="A120" s="59"/>
      <c r="B120" s="120"/>
      <c r="C120" s="120"/>
      <c r="D120" s="78" t="s">
        <v>22</v>
      </c>
      <c r="E120" s="79"/>
      <c r="F120" s="79"/>
      <c r="G120" s="79"/>
      <c r="H120" s="79"/>
      <c r="I120" s="79"/>
      <c r="J120" s="79"/>
      <c r="K120" s="59"/>
    </row>
    <row r="121" spans="1:11" x14ac:dyDescent="0.2">
      <c r="A121" s="59"/>
      <c r="B121" s="120"/>
      <c r="C121" s="120"/>
      <c r="D121" s="51" t="s">
        <v>21</v>
      </c>
      <c r="E121" s="50">
        <v>714</v>
      </c>
      <c r="F121" s="50">
        <v>257</v>
      </c>
      <c r="G121" s="52">
        <v>35.299999999999997</v>
      </c>
      <c r="H121" s="52">
        <v>30.7</v>
      </c>
      <c r="I121" s="50">
        <v>8</v>
      </c>
      <c r="J121" s="53">
        <v>978</v>
      </c>
      <c r="K121" s="59"/>
    </row>
    <row r="122" spans="1:11" x14ac:dyDescent="0.2">
      <c r="A122" s="59"/>
      <c r="B122" s="120"/>
      <c r="C122" s="121"/>
      <c r="D122" s="51" t="s">
        <v>20</v>
      </c>
      <c r="E122" s="50">
        <v>262</v>
      </c>
      <c r="F122" s="50">
        <v>5</v>
      </c>
      <c r="G122" s="52">
        <v>36.700000000000003</v>
      </c>
      <c r="H122" s="52">
        <v>23.4</v>
      </c>
      <c r="I122" s="50">
        <v>20</v>
      </c>
      <c r="J122" s="53">
        <v>288</v>
      </c>
      <c r="K122" s="59"/>
    </row>
    <row r="123" spans="1:11" x14ac:dyDescent="0.2">
      <c r="A123" s="59"/>
      <c r="B123" s="120"/>
      <c r="C123" s="135" t="s">
        <v>19</v>
      </c>
      <c r="D123" s="136"/>
      <c r="E123" s="53">
        <v>1133</v>
      </c>
      <c r="F123" s="53">
        <v>303</v>
      </c>
      <c r="G123" s="54">
        <v>35.6</v>
      </c>
      <c r="H123" s="54">
        <v>30.2</v>
      </c>
      <c r="I123" s="53">
        <v>28</v>
      </c>
      <c r="J123" s="53">
        <v>1464</v>
      </c>
      <c r="K123" s="59"/>
    </row>
    <row r="124" spans="1:11" x14ac:dyDescent="0.2">
      <c r="A124" s="59"/>
      <c r="B124" s="120"/>
      <c r="C124" s="119" t="s">
        <v>12</v>
      </c>
      <c r="D124" s="51" t="s">
        <v>18</v>
      </c>
      <c r="E124" s="50">
        <v>298</v>
      </c>
      <c r="F124" s="50">
        <v>96</v>
      </c>
      <c r="G124" s="52">
        <v>34.200000000000003</v>
      </c>
      <c r="H124" s="52">
        <v>25.4</v>
      </c>
      <c r="I124" s="50">
        <v>23</v>
      </c>
      <c r="J124" s="53">
        <v>417</v>
      </c>
      <c r="K124" s="59"/>
    </row>
    <row r="125" spans="1:11" x14ac:dyDescent="0.2">
      <c r="A125" s="59"/>
      <c r="B125" s="120"/>
      <c r="C125" s="120"/>
      <c r="D125" s="51" t="s">
        <v>17</v>
      </c>
      <c r="E125" s="50">
        <v>78</v>
      </c>
      <c r="F125" s="50">
        <v>14</v>
      </c>
      <c r="G125" s="52">
        <v>34.5</v>
      </c>
      <c r="H125" s="52">
        <v>21.1</v>
      </c>
      <c r="I125" s="50" t="s">
        <v>116</v>
      </c>
      <c r="J125" s="53">
        <v>94</v>
      </c>
      <c r="K125" s="59"/>
    </row>
    <row r="126" spans="1:11" x14ac:dyDescent="0.2">
      <c r="A126" s="59"/>
      <c r="B126" s="120"/>
      <c r="C126" s="120"/>
      <c r="D126" s="51" t="s">
        <v>16</v>
      </c>
      <c r="E126" s="50">
        <v>109</v>
      </c>
      <c r="F126" s="50">
        <v>32</v>
      </c>
      <c r="G126" s="52">
        <v>35.700000000000003</v>
      </c>
      <c r="H126" s="52">
        <v>31.2</v>
      </c>
      <c r="I126" s="50" t="s">
        <v>116</v>
      </c>
      <c r="J126" s="53">
        <v>145</v>
      </c>
      <c r="K126" s="59"/>
    </row>
    <row r="127" spans="1:11" x14ac:dyDescent="0.2">
      <c r="A127" s="59"/>
      <c r="B127" s="120"/>
      <c r="C127" s="120"/>
      <c r="D127" s="51" t="s">
        <v>15</v>
      </c>
      <c r="E127" s="50">
        <v>376</v>
      </c>
      <c r="F127" s="50">
        <v>321</v>
      </c>
      <c r="G127" s="52">
        <v>31.1</v>
      </c>
      <c r="H127" s="52">
        <v>24.1</v>
      </c>
      <c r="I127" s="50">
        <v>78</v>
      </c>
      <c r="J127" s="53">
        <v>775</v>
      </c>
      <c r="K127" s="59"/>
    </row>
    <row r="128" spans="1:11" x14ac:dyDescent="0.2">
      <c r="A128" s="59"/>
      <c r="B128" s="120"/>
      <c r="C128" s="120"/>
      <c r="D128" s="51" t="s">
        <v>14</v>
      </c>
      <c r="E128" s="50">
        <v>83</v>
      </c>
      <c r="F128" s="50">
        <v>18</v>
      </c>
      <c r="G128" s="52">
        <v>36.4</v>
      </c>
      <c r="H128" s="52">
        <v>33.4</v>
      </c>
      <c r="I128" s="50">
        <v>0</v>
      </c>
      <c r="J128" s="53">
        <v>101</v>
      </c>
      <c r="K128" s="59"/>
    </row>
    <row r="129" spans="1:13" x14ac:dyDescent="0.2">
      <c r="A129" s="59"/>
      <c r="B129" s="120"/>
      <c r="C129" s="120"/>
      <c r="D129" s="51" t="s">
        <v>13</v>
      </c>
      <c r="E129" s="50">
        <v>26</v>
      </c>
      <c r="F129" s="50" t="s">
        <v>116</v>
      </c>
      <c r="G129" s="52">
        <v>36.299999999999997</v>
      </c>
      <c r="H129" s="52">
        <v>27.9</v>
      </c>
      <c r="I129" s="50">
        <v>0</v>
      </c>
      <c r="J129" s="53">
        <v>28</v>
      </c>
      <c r="K129" s="59"/>
    </row>
    <row r="130" spans="1:13" x14ac:dyDescent="0.2">
      <c r="A130" s="59"/>
      <c r="B130" s="120"/>
      <c r="C130" s="121"/>
      <c r="D130" s="51" t="s">
        <v>12</v>
      </c>
      <c r="E130" s="50">
        <v>175</v>
      </c>
      <c r="F130" s="50">
        <v>14</v>
      </c>
      <c r="G130" s="52">
        <v>36.1</v>
      </c>
      <c r="H130" s="52">
        <v>24.1</v>
      </c>
      <c r="I130" s="50" t="s">
        <v>116</v>
      </c>
      <c r="J130" s="53">
        <v>190</v>
      </c>
      <c r="K130" s="59"/>
    </row>
    <row r="131" spans="1:13" x14ac:dyDescent="0.2">
      <c r="A131" s="59"/>
      <c r="B131" s="121"/>
      <c r="C131" s="135" t="s">
        <v>11</v>
      </c>
      <c r="D131" s="136"/>
      <c r="E131" s="53">
        <v>1145</v>
      </c>
      <c r="F131" s="53">
        <v>496</v>
      </c>
      <c r="G131" s="54">
        <v>33.4</v>
      </c>
      <c r="H131" s="54">
        <v>25.1</v>
      </c>
      <c r="I131" s="53">
        <v>109</v>
      </c>
      <c r="J131" s="53">
        <v>1750</v>
      </c>
      <c r="K131" s="59"/>
    </row>
    <row r="132" spans="1:13" x14ac:dyDescent="0.2">
      <c r="A132" s="59"/>
      <c r="B132" s="137" t="s">
        <v>10</v>
      </c>
      <c r="C132" s="137"/>
      <c r="D132" s="136"/>
      <c r="E132" s="53">
        <v>2278</v>
      </c>
      <c r="F132" s="53">
        <v>799</v>
      </c>
      <c r="G132" s="54">
        <v>34.4</v>
      </c>
      <c r="H132" s="54">
        <v>27</v>
      </c>
      <c r="I132" s="53">
        <v>137</v>
      </c>
      <c r="J132" s="53">
        <v>3214</v>
      </c>
      <c r="K132" s="59"/>
    </row>
    <row r="133" spans="1:13" x14ac:dyDescent="0.2">
      <c r="A133" s="59"/>
      <c r="B133" s="138"/>
      <c r="C133" s="138"/>
      <c r="D133" s="138"/>
      <c r="E133" s="138"/>
      <c r="F133" s="138"/>
      <c r="G133" s="138"/>
      <c r="H133" s="138"/>
      <c r="I133" s="138"/>
      <c r="J133" s="138"/>
      <c r="K133" s="59"/>
    </row>
    <row r="134" spans="1:13" x14ac:dyDescent="0.2">
      <c r="A134" s="59"/>
      <c r="B134" s="137" t="s">
        <v>9</v>
      </c>
      <c r="C134" s="137"/>
      <c r="D134" s="136"/>
      <c r="E134" s="53">
        <v>7363</v>
      </c>
      <c r="F134" s="53">
        <v>3025</v>
      </c>
      <c r="G134" s="54">
        <v>34.799999999999997</v>
      </c>
      <c r="H134" s="54">
        <v>29.6</v>
      </c>
      <c r="I134" s="53">
        <v>466</v>
      </c>
      <c r="J134" s="53">
        <v>10854</v>
      </c>
      <c r="K134" s="59"/>
    </row>
    <row r="135" spans="1:13" x14ac:dyDescent="0.2">
      <c r="A135" s="60"/>
      <c r="B135" s="61"/>
      <c r="C135" s="61"/>
      <c r="D135" s="61"/>
      <c r="E135" s="61"/>
      <c r="F135" s="61"/>
      <c r="G135" s="61"/>
      <c r="H135" s="61"/>
      <c r="I135" s="61"/>
      <c r="J135" s="61"/>
      <c r="K135" s="60"/>
    </row>
    <row r="136" spans="1:13" x14ac:dyDescent="0.2">
      <c r="A136" s="144" t="s">
        <v>101</v>
      </c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9"/>
      <c r="M136" s="9"/>
    </row>
    <row r="137" spans="1:13" x14ac:dyDescent="0.2">
      <c r="A137" s="67" t="s">
        <v>86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10"/>
      <c r="M137" s="10"/>
    </row>
    <row r="138" spans="1:13" x14ac:dyDescent="0.2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55"/>
      <c r="M138" s="55"/>
    </row>
    <row r="139" spans="1:13" x14ac:dyDescent="0.2">
      <c r="A139" s="143" t="s">
        <v>108</v>
      </c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</row>
    <row r="140" spans="1:13" x14ac:dyDescent="0.2">
      <c r="A140" s="57"/>
      <c r="B140" s="58"/>
      <c r="C140" s="58"/>
      <c r="D140" s="58"/>
      <c r="E140" s="58"/>
      <c r="F140" s="58"/>
      <c r="G140" s="58"/>
      <c r="H140" s="58"/>
      <c r="I140" s="58"/>
      <c r="J140" s="58"/>
      <c r="K140" s="57"/>
    </row>
    <row r="141" spans="1:13" ht="51" x14ac:dyDescent="0.2">
      <c r="A141" s="59"/>
      <c r="B141" s="126"/>
      <c r="C141" s="127"/>
      <c r="D141" s="128"/>
      <c r="E141" s="23" t="s">
        <v>105</v>
      </c>
      <c r="F141" s="23" t="s">
        <v>78</v>
      </c>
      <c r="G141" s="23" t="s">
        <v>77</v>
      </c>
      <c r="H141" s="23" t="s">
        <v>76</v>
      </c>
      <c r="I141" s="23" t="s">
        <v>75</v>
      </c>
      <c r="J141" s="23" t="s">
        <v>74</v>
      </c>
      <c r="K141" s="59"/>
    </row>
    <row r="142" spans="1:13" x14ac:dyDescent="0.2">
      <c r="A142" s="59"/>
      <c r="B142" s="119" t="s">
        <v>73</v>
      </c>
      <c r="C142" s="119" t="s">
        <v>73</v>
      </c>
      <c r="D142" s="51" t="s">
        <v>71</v>
      </c>
      <c r="E142" s="50">
        <v>1233</v>
      </c>
      <c r="F142" s="50">
        <v>118</v>
      </c>
      <c r="G142" s="52">
        <v>36</v>
      </c>
      <c r="H142" s="52">
        <v>25.3</v>
      </c>
      <c r="I142" s="50">
        <v>9</v>
      </c>
      <c r="J142" s="53">
        <v>1360</v>
      </c>
      <c r="K142" s="59"/>
    </row>
    <row r="143" spans="1:13" x14ac:dyDescent="0.2">
      <c r="A143" s="59"/>
      <c r="B143" s="120"/>
      <c r="C143" s="120"/>
      <c r="D143" s="51" t="s">
        <v>72</v>
      </c>
      <c r="E143" s="50">
        <v>406</v>
      </c>
      <c r="F143" s="50">
        <v>48</v>
      </c>
      <c r="G143" s="52">
        <v>35.6</v>
      </c>
      <c r="H143" s="52">
        <v>23.8</v>
      </c>
      <c r="I143" s="50" t="s">
        <v>116</v>
      </c>
      <c r="J143" s="53">
        <v>455</v>
      </c>
      <c r="K143" s="59"/>
    </row>
    <row r="144" spans="1:13" x14ac:dyDescent="0.2">
      <c r="A144" s="59"/>
      <c r="B144" s="120"/>
      <c r="C144" s="120"/>
      <c r="D144" s="51" t="s">
        <v>70</v>
      </c>
      <c r="E144" s="50">
        <v>1594</v>
      </c>
      <c r="F144" s="50">
        <v>68</v>
      </c>
      <c r="G144" s="52">
        <v>36.5</v>
      </c>
      <c r="H144" s="52">
        <v>26</v>
      </c>
      <c r="I144" s="50">
        <v>9</v>
      </c>
      <c r="J144" s="53">
        <v>1671</v>
      </c>
      <c r="K144" s="59"/>
    </row>
    <row r="145" spans="1:11" x14ac:dyDescent="0.2">
      <c r="A145" s="59"/>
      <c r="B145" s="120"/>
      <c r="C145" s="121"/>
      <c r="D145" s="51" t="s">
        <v>69</v>
      </c>
      <c r="E145" s="50">
        <v>33</v>
      </c>
      <c r="F145" s="50">
        <v>18</v>
      </c>
      <c r="G145" s="52">
        <v>28.3</v>
      </c>
      <c r="H145" s="52">
        <v>12.7</v>
      </c>
      <c r="I145" s="50">
        <v>65</v>
      </c>
      <c r="J145" s="53">
        <v>116</v>
      </c>
      <c r="K145" s="59"/>
    </row>
    <row r="146" spans="1:11" x14ac:dyDescent="0.2">
      <c r="A146" s="59"/>
      <c r="B146" s="121"/>
      <c r="C146" s="135" t="s">
        <v>68</v>
      </c>
      <c r="D146" s="136"/>
      <c r="E146" s="53">
        <v>3266</v>
      </c>
      <c r="F146" s="53">
        <v>252</v>
      </c>
      <c r="G146" s="54">
        <v>36.1</v>
      </c>
      <c r="H146" s="54">
        <v>24.3</v>
      </c>
      <c r="I146" s="53">
        <v>85</v>
      </c>
      <c r="J146" s="53">
        <v>3603</v>
      </c>
      <c r="K146" s="59"/>
    </row>
    <row r="147" spans="1:11" x14ac:dyDescent="0.2">
      <c r="A147" s="59"/>
      <c r="B147" s="137" t="s">
        <v>68</v>
      </c>
      <c r="C147" s="137"/>
      <c r="D147" s="136"/>
      <c r="E147" s="53">
        <v>3266</v>
      </c>
      <c r="F147" s="53">
        <v>252</v>
      </c>
      <c r="G147" s="54">
        <v>36.1</v>
      </c>
      <c r="H147" s="54">
        <v>24.3</v>
      </c>
      <c r="I147" s="53">
        <v>85</v>
      </c>
      <c r="J147" s="53">
        <v>3603</v>
      </c>
      <c r="K147" s="59"/>
    </row>
    <row r="148" spans="1:11" x14ac:dyDescent="0.2">
      <c r="A148" s="59"/>
      <c r="B148" s="138"/>
      <c r="C148" s="138"/>
      <c r="D148" s="138"/>
      <c r="E148" s="138"/>
      <c r="F148" s="138"/>
      <c r="G148" s="138"/>
      <c r="H148" s="138"/>
      <c r="I148" s="138"/>
      <c r="J148" s="138"/>
      <c r="K148" s="59"/>
    </row>
    <row r="149" spans="1:11" x14ac:dyDescent="0.2">
      <c r="A149" s="59"/>
      <c r="B149" s="119" t="s">
        <v>67</v>
      </c>
      <c r="C149" s="51" t="s">
        <v>67</v>
      </c>
      <c r="D149" s="51" t="s">
        <v>67</v>
      </c>
      <c r="E149" s="50">
        <v>4772</v>
      </c>
      <c r="F149" s="50">
        <v>4379</v>
      </c>
      <c r="G149" s="52">
        <v>34.1</v>
      </c>
      <c r="H149" s="52">
        <v>31</v>
      </c>
      <c r="I149" s="50">
        <v>174</v>
      </c>
      <c r="J149" s="53">
        <v>9324</v>
      </c>
      <c r="K149" s="59"/>
    </row>
    <row r="150" spans="1:11" x14ac:dyDescent="0.2">
      <c r="A150" s="59"/>
      <c r="B150" s="121"/>
      <c r="C150" s="135" t="s">
        <v>66</v>
      </c>
      <c r="D150" s="136"/>
      <c r="E150" s="53">
        <v>4772</v>
      </c>
      <c r="F150" s="53">
        <v>4379</v>
      </c>
      <c r="G150" s="54">
        <v>34.1</v>
      </c>
      <c r="H150" s="54">
        <v>31</v>
      </c>
      <c r="I150" s="53">
        <v>174</v>
      </c>
      <c r="J150" s="53">
        <v>9324</v>
      </c>
      <c r="K150" s="59"/>
    </row>
    <row r="151" spans="1:11" x14ac:dyDescent="0.2">
      <c r="A151" s="59"/>
      <c r="B151" s="137" t="s">
        <v>66</v>
      </c>
      <c r="C151" s="137"/>
      <c r="D151" s="136"/>
      <c r="E151" s="53">
        <v>4772</v>
      </c>
      <c r="F151" s="53">
        <v>4379</v>
      </c>
      <c r="G151" s="54">
        <v>34.1</v>
      </c>
      <c r="H151" s="54">
        <v>31</v>
      </c>
      <c r="I151" s="53">
        <v>174</v>
      </c>
      <c r="J151" s="53">
        <v>9324</v>
      </c>
      <c r="K151" s="59"/>
    </row>
    <row r="152" spans="1:11" x14ac:dyDescent="0.2">
      <c r="A152" s="59"/>
      <c r="B152" s="138"/>
      <c r="C152" s="138"/>
      <c r="D152" s="138"/>
      <c r="E152" s="138"/>
      <c r="F152" s="138"/>
      <c r="G152" s="138"/>
      <c r="H152" s="138"/>
      <c r="I152" s="138"/>
      <c r="J152" s="138"/>
      <c r="K152" s="59"/>
    </row>
    <row r="153" spans="1:11" ht="12.75" customHeight="1" x14ac:dyDescent="0.2">
      <c r="A153" s="59"/>
      <c r="B153" s="119" t="s">
        <v>65</v>
      </c>
      <c r="C153" s="119" t="s">
        <v>64</v>
      </c>
      <c r="D153" s="51" t="s">
        <v>63</v>
      </c>
      <c r="E153" s="50">
        <v>49</v>
      </c>
      <c r="F153" s="50">
        <v>22</v>
      </c>
      <c r="G153" s="52">
        <v>35.200000000000003</v>
      </c>
      <c r="H153" s="52">
        <v>31</v>
      </c>
      <c r="I153" s="50">
        <v>0</v>
      </c>
      <c r="J153" s="53">
        <v>71</v>
      </c>
      <c r="K153" s="59"/>
    </row>
    <row r="154" spans="1:11" ht="12.75" customHeight="1" x14ac:dyDescent="0.2">
      <c r="A154" s="59"/>
      <c r="B154" s="120"/>
      <c r="C154" s="120"/>
      <c r="D154" s="51" t="s">
        <v>62</v>
      </c>
      <c r="E154" s="50" t="s">
        <v>116</v>
      </c>
      <c r="F154" s="50">
        <v>0</v>
      </c>
      <c r="G154" s="52">
        <v>37</v>
      </c>
      <c r="H154" s="52" t="s">
        <v>26</v>
      </c>
      <c r="I154" s="50">
        <v>0</v>
      </c>
      <c r="J154" s="53" t="s">
        <v>116</v>
      </c>
      <c r="K154" s="59"/>
    </row>
    <row r="155" spans="1:11" ht="12.75" customHeight="1" x14ac:dyDescent="0.2">
      <c r="A155" s="59"/>
      <c r="B155" s="120"/>
      <c r="C155" s="120"/>
      <c r="D155" s="51" t="s">
        <v>61</v>
      </c>
      <c r="E155" s="50">
        <v>16</v>
      </c>
      <c r="F155" s="50">
        <v>13</v>
      </c>
      <c r="G155" s="52">
        <v>30.8</v>
      </c>
      <c r="H155" s="52">
        <v>23.3</v>
      </c>
      <c r="I155" s="50">
        <v>0</v>
      </c>
      <c r="J155" s="53">
        <v>29</v>
      </c>
      <c r="K155" s="59"/>
    </row>
    <row r="156" spans="1:11" x14ac:dyDescent="0.2">
      <c r="A156" s="59"/>
      <c r="B156" s="120"/>
      <c r="C156" s="120"/>
      <c r="D156" s="51" t="s">
        <v>110</v>
      </c>
      <c r="E156" s="50">
        <v>0</v>
      </c>
      <c r="F156" s="50" t="s">
        <v>116</v>
      </c>
      <c r="G156" s="52">
        <v>6</v>
      </c>
      <c r="H156" s="50">
        <v>6</v>
      </c>
      <c r="I156" s="50">
        <v>0</v>
      </c>
      <c r="J156" s="53" t="s">
        <v>116</v>
      </c>
      <c r="K156" s="59"/>
    </row>
    <row r="157" spans="1:11" x14ac:dyDescent="0.2">
      <c r="A157" s="59"/>
      <c r="B157" s="120"/>
      <c r="C157" s="121"/>
      <c r="D157" s="51" t="s">
        <v>111</v>
      </c>
      <c r="E157" s="50">
        <v>57</v>
      </c>
      <c r="F157" s="50">
        <v>13</v>
      </c>
      <c r="G157" s="52">
        <v>35.4</v>
      </c>
      <c r="H157" s="52">
        <v>28.5</v>
      </c>
      <c r="I157" s="50">
        <v>0</v>
      </c>
      <c r="J157" s="53">
        <v>69</v>
      </c>
      <c r="K157" s="59"/>
    </row>
    <row r="158" spans="1:11" x14ac:dyDescent="0.2">
      <c r="A158" s="59"/>
      <c r="B158" s="120"/>
      <c r="C158" s="135" t="s">
        <v>60</v>
      </c>
      <c r="D158" s="136"/>
      <c r="E158" s="53">
        <v>124</v>
      </c>
      <c r="F158" s="53">
        <v>49</v>
      </c>
      <c r="G158" s="54">
        <v>34.4</v>
      </c>
      <c r="H158" s="54">
        <v>27.8</v>
      </c>
      <c r="I158" s="53">
        <v>0</v>
      </c>
      <c r="J158" s="53">
        <v>173</v>
      </c>
      <c r="K158" s="59"/>
    </row>
    <row r="159" spans="1:11" ht="12.75" customHeight="1" x14ac:dyDescent="0.2">
      <c r="A159" s="59"/>
      <c r="B159" s="120"/>
      <c r="C159" s="119" t="s">
        <v>59</v>
      </c>
      <c r="D159" s="51" t="s">
        <v>58</v>
      </c>
      <c r="E159" s="50">
        <v>0</v>
      </c>
      <c r="F159" s="50" t="s">
        <v>116</v>
      </c>
      <c r="G159" s="52">
        <v>25</v>
      </c>
      <c r="H159" s="52">
        <v>25</v>
      </c>
      <c r="I159" s="50">
        <v>0</v>
      </c>
      <c r="J159" s="53" t="s">
        <v>116</v>
      </c>
      <c r="K159" s="59"/>
    </row>
    <row r="160" spans="1:11" x14ac:dyDescent="0.2">
      <c r="A160" s="59"/>
      <c r="B160" s="120"/>
      <c r="C160" s="120"/>
      <c r="D160" s="51" t="s">
        <v>57</v>
      </c>
      <c r="E160" s="50">
        <v>905</v>
      </c>
      <c r="F160" s="50">
        <v>340</v>
      </c>
      <c r="G160" s="52">
        <v>35</v>
      </c>
      <c r="H160" s="52">
        <v>29.5</v>
      </c>
      <c r="I160" s="50">
        <v>24</v>
      </c>
      <c r="J160" s="53">
        <v>1269</v>
      </c>
      <c r="K160" s="59"/>
    </row>
    <row r="161" spans="1:11" x14ac:dyDescent="0.2">
      <c r="A161" s="59"/>
      <c r="B161" s="120"/>
      <c r="C161" s="120"/>
      <c r="D161" s="51" t="s">
        <v>56</v>
      </c>
      <c r="E161" s="50">
        <v>139</v>
      </c>
      <c r="F161" s="50">
        <v>198</v>
      </c>
      <c r="G161" s="52">
        <v>34</v>
      </c>
      <c r="H161" s="52">
        <v>31.9</v>
      </c>
      <c r="I161" s="50">
        <v>5</v>
      </c>
      <c r="J161" s="53">
        <v>342</v>
      </c>
      <c r="K161" s="59"/>
    </row>
    <row r="162" spans="1:11" x14ac:dyDescent="0.2">
      <c r="A162" s="59"/>
      <c r="B162" s="120"/>
      <c r="C162" s="120"/>
      <c r="D162" s="51" t="s">
        <v>55</v>
      </c>
      <c r="E162" s="50">
        <v>286</v>
      </c>
      <c r="F162" s="50">
        <v>247</v>
      </c>
      <c r="G162" s="52">
        <v>34.4</v>
      </c>
      <c r="H162" s="52">
        <v>31.5</v>
      </c>
      <c r="I162" s="50" t="s">
        <v>116</v>
      </c>
      <c r="J162" s="53">
        <v>535</v>
      </c>
      <c r="K162" s="59"/>
    </row>
    <row r="163" spans="1:11" x14ac:dyDescent="0.2">
      <c r="A163" s="59"/>
      <c r="B163" s="120"/>
      <c r="C163" s="120"/>
      <c r="D163" s="51" t="s">
        <v>54</v>
      </c>
      <c r="E163" s="50">
        <v>234</v>
      </c>
      <c r="F163" s="50">
        <v>192</v>
      </c>
      <c r="G163" s="52">
        <v>33.6</v>
      </c>
      <c r="H163" s="52">
        <v>29.5</v>
      </c>
      <c r="I163" s="50">
        <v>22</v>
      </c>
      <c r="J163" s="53">
        <v>448</v>
      </c>
      <c r="K163" s="59"/>
    </row>
    <row r="164" spans="1:11" x14ac:dyDescent="0.2">
      <c r="A164" s="59"/>
      <c r="B164" s="120"/>
      <c r="C164" s="120"/>
      <c r="D164" s="51" t="s">
        <v>53</v>
      </c>
      <c r="E164" s="50">
        <v>21</v>
      </c>
      <c r="F164" s="50">
        <v>26</v>
      </c>
      <c r="G164" s="52">
        <v>30.7</v>
      </c>
      <c r="H164" s="52">
        <v>25.7</v>
      </c>
      <c r="I164" s="50" t="s">
        <v>116</v>
      </c>
      <c r="J164" s="53">
        <v>47</v>
      </c>
      <c r="K164" s="59"/>
    </row>
    <row r="165" spans="1:11" x14ac:dyDescent="0.2">
      <c r="A165" s="59"/>
      <c r="B165" s="120"/>
      <c r="C165" s="120"/>
      <c r="D165" s="51" t="s">
        <v>52</v>
      </c>
      <c r="E165" s="50">
        <v>323</v>
      </c>
      <c r="F165" s="50">
        <v>44</v>
      </c>
      <c r="G165" s="52">
        <v>36.299999999999997</v>
      </c>
      <c r="H165" s="52">
        <v>30.9</v>
      </c>
      <c r="I165" s="50">
        <v>0</v>
      </c>
      <c r="J165" s="53">
        <v>367</v>
      </c>
      <c r="K165" s="59"/>
    </row>
    <row r="166" spans="1:11" x14ac:dyDescent="0.2">
      <c r="A166" s="59"/>
      <c r="B166" s="120"/>
      <c r="C166" s="135" t="s">
        <v>50</v>
      </c>
      <c r="D166" s="136"/>
      <c r="E166" s="53">
        <v>1908</v>
      </c>
      <c r="F166" s="53">
        <v>1047</v>
      </c>
      <c r="G166" s="54">
        <v>34.700000000000003</v>
      </c>
      <c r="H166" s="54">
        <v>30.4</v>
      </c>
      <c r="I166" s="53">
        <v>55</v>
      </c>
      <c r="J166" s="53">
        <v>3010</v>
      </c>
      <c r="K166" s="59"/>
    </row>
    <row r="167" spans="1:11" ht="12.75" customHeight="1" x14ac:dyDescent="0.2">
      <c r="A167" s="59"/>
      <c r="B167" s="120"/>
      <c r="C167" s="119" t="s">
        <v>49</v>
      </c>
      <c r="D167" s="51" t="s">
        <v>48</v>
      </c>
      <c r="E167" s="50">
        <v>20</v>
      </c>
      <c r="F167" s="50">
        <v>6</v>
      </c>
      <c r="G167" s="52">
        <v>35.6</v>
      </c>
      <c r="H167" s="52">
        <v>31</v>
      </c>
      <c r="I167" s="50">
        <v>0</v>
      </c>
      <c r="J167" s="53">
        <v>27</v>
      </c>
      <c r="K167" s="59"/>
    </row>
    <row r="168" spans="1:11" x14ac:dyDescent="0.2">
      <c r="A168" s="59"/>
      <c r="B168" s="120"/>
      <c r="C168" s="120"/>
      <c r="D168" s="51" t="s">
        <v>47</v>
      </c>
      <c r="E168" s="50">
        <v>120</v>
      </c>
      <c r="F168" s="50">
        <v>70</v>
      </c>
      <c r="G168" s="52">
        <v>35</v>
      </c>
      <c r="H168" s="52">
        <v>31.6</v>
      </c>
      <c r="I168" s="50">
        <v>0</v>
      </c>
      <c r="J168" s="53">
        <v>190</v>
      </c>
      <c r="K168" s="59"/>
    </row>
    <row r="169" spans="1:11" x14ac:dyDescent="0.2">
      <c r="A169" s="59"/>
      <c r="B169" s="120"/>
      <c r="C169" s="120"/>
      <c r="D169" s="51" t="s">
        <v>46</v>
      </c>
      <c r="E169" s="50">
        <v>0</v>
      </c>
      <c r="F169" s="50">
        <v>0</v>
      </c>
      <c r="G169" s="50">
        <v>10</v>
      </c>
      <c r="H169" s="50">
        <v>10</v>
      </c>
      <c r="I169" s="50">
        <v>0</v>
      </c>
      <c r="J169" s="53">
        <v>0</v>
      </c>
      <c r="K169" s="59"/>
    </row>
    <row r="170" spans="1:11" x14ac:dyDescent="0.2">
      <c r="A170" s="59"/>
      <c r="B170" s="120"/>
      <c r="C170" s="120"/>
      <c r="D170" s="51" t="s">
        <v>45</v>
      </c>
      <c r="E170" s="50">
        <v>17</v>
      </c>
      <c r="F170" s="50">
        <v>6</v>
      </c>
      <c r="G170" s="52">
        <v>35.299999999999997</v>
      </c>
      <c r="H170" s="52">
        <v>30.6</v>
      </c>
      <c r="I170" s="50">
        <v>0</v>
      </c>
      <c r="J170" s="53">
        <v>22</v>
      </c>
      <c r="K170" s="59"/>
    </row>
    <row r="171" spans="1:11" x14ac:dyDescent="0.2">
      <c r="A171" s="59"/>
      <c r="B171" s="120"/>
      <c r="C171" s="120"/>
      <c r="D171" s="51" t="s">
        <v>44</v>
      </c>
      <c r="E171" s="50" t="s">
        <v>116</v>
      </c>
      <c r="F171" s="50">
        <v>9</v>
      </c>
      <c r="G171" s="52">
        <v>32.9</v>
      </c>
      <c r="H171" s="52">
        <v>30.5</v>
      </c>
      <c r="I171" s="50">
        <v>0</v>
      </c>
      <c r="J171" s="53">
        <v>13</v>
      </c>
      <c r="K171" s="59"/>
    </row>
    <row r="172" spans="1:11" x14ac:dyDescent="0.2">
      <c r="A172" s="59"/>
      <c r="B172" s="120"/>
      <c r="C172" s="120"/>
      <c r="D172" s="51" t="s">
        <v>43</v>
      </c>
      <c r="E172" s="50">
        <v>6</v>
      </c>
      <c r="F172" s="50" t="s">
        <v>116</v>
      </c>
      <c r="G172" s="52">
        <v>35.299999999999997</v>
      </c>
      <c r="H172" s="52">
        <v>30.2</v>
      </c>
      <c r="I172" s="50">
        <v>0</v>
      </c>
      <c r="J172" s="53">
        <v>8</v>
      </c>
      <c r="K172" s="59"/>
    </row>
    <row r="173" spans="1:11" x14ac:dyDescent="0.2">
      <c r="A173" s="59"/>
      <c r="B173" s="120"/>
      <c r="C173" s="135" t="s">
        <v>41</v>
      </c>
      <c r="D173" s="136"/>
      <c r="E173" s="53">
        <v>167</v>
      </c>
      <c r="F173" s="53">
        <v>93</v>
      </c>
      <c r="G173" s="54">
        <v>35</v>
      </c>
      <c r="H173" s="54">
        <v>31.3</v>
      </c>
      <c r="I173" s="53">
        <v>0</v>
      </c>
      <c r="J173" s="53">
        <v>260</v>
      </c>
      <c r="K173" s="59"/>
    </row>
    <row r="174" spans="1:11" x14ac:dyDescent="0.2">
      <c r="A174" s="59"/>
      <c r="B174" s="120"/>
      <c r="C174" s="119" t="s">
        <v>40</v>
      </c>
      <c r="D174" s="51" t="s">
        <v>39</v>
      </c>
      <c r="E174" s="50">
        <v>0</v>
      </c>
      <c r="F174" s="50" t="s">
        <v>116</v>
      </c>
      <c r="G174" s="52">
        <v>20</v>
      </c>
      <c r="H174" s="52">
        <v>20</v>
      </c>
      <c r="I174" s="50">
        <v>0</v>
      </c>
      <c r="J174" s="53" t="s">
        <v>116</v>
      </c>
      <c r="K174" s="59"/>
    </row>
    <row r="175" spans="1:11" x14ac:dyDescent="0.2">
      <c r="A175" s="59"/>
      <c r="B175" s="120"/>
      <c r="C175" s="120"/>
      <c r="D175" s="51" t="s">
        <v>37</v>
      </c>
      <c r="E175" s="50">
        <v>27</v>
      </c>
      <c r="F175" s="50">
        <v>21</v>
      </c>
      <c r="G175" s="52">
        <v>33.200000000000003</v>
      </c>
      <c r="H175" s="52">
        <v>28.3</v>
      </c>
      <c r="I175" s="50">
        <v>12</v>
      </c>
      <c r="J175" s="53">
        <v>61</v>
      </c>
      <c r="K175" s="59"/>
    </row>
    <row r="176" spans="1:11" x14ac:dyDescent="0.2">
      <c r="A176" s="59"/>
      <c r="B176" s="120"/>
      <c r="C176" s="120"/>
      <c r="D176" s="51" t="s">
        <v>36</v>
      </c>
      <c r="E176" s="50">
        <v>449</v>
      </c>
      <c r="F176" s="50">
        <v>707</v>
      </c>
      <c r="G176" s="52">
        <v>33</v>
      </c>
      <c r="H176" s="52">
        <v>30.4</v>
      </c>
      <c r="I176" s="50">
        <v>196</v>
      </c>
      <c r="J176" s="53">
        <v>1353</v>
      </c>
      <c r="K176" s="59"/>
    </row>
    <row r="177" spans="1:11" x14ac:dyDescent="0.2">
      <c r="A177" s="59"/>
      <c r="B177" s="120"/>
      <c r="C177" s="120"/>
      <c r="D177" s="51" t="s">
        <v>35</v>
      </c>
      <c r="E177" s="50" t="s">
        <v>116</v>
      </c>
      <c r="F177" s="50" t="s">
        <v>116</v>
      </c>
      <c r="G177" s="52">
        <v>35.1</v>
      </c>
      <c r="H177" s="52">
        <v>29.7</v>
      </c>
      <c r="I177" s="50" t="s">
        <v>116</v>
      </c>
      <c r="J177" s="53">
        <v>5</v>
      </c>
      <c r="K177" s="59"/>
    </row>
    <row r="178" spans="1:11" x14ac:dyDescent="0.2">
      <c r="A178" s="59"/>
      <c r="B178" s="120"/>
      <c r="C178" s="120"/>
      <c r="D178" s="51" t="s">
        <v>33</v>
      </c>
      <c r="E178" s="50">
        <v>14</v>
      </c>
      <c r="F178" s="50">
        <v>23</v>
      </c>
      <c r="G178" s="52">
        <v>19.100000000000001</v>
      </c>
      <c r="H178" s="52">
        <v>8.1</v>
      </c>
      <c r="I178" s="50">
        <v>120</v>
      </c>
      <c r="J178" s="53">
        <v>157</v>
      </c>
      <c r="K178" s="59"/>
    </row>
    <row r="179" spans="1:11" x14ac:dyDescent="0.2">
      <c r="A179" s="59"/>
      <c r="B179" s="120"/>
      <c r="C179" s="121"/>
      <c r="D179" s="51" t="s">
        <v>34</v>
      </c>
      <c r="E179" s="50">
        <v>28</v>
      </c>
      <c r="F179" s="50">
        <v>44</v>
      </c>
      <c r="G179" s="52">
        <v>31.7</v>
      </c>
      <c r="H179" s="52">
        <v>28.3</v>
      </c>
      <c r="I179" s="50">
        <v>24</v>
      </c>
      <c r="J179" s="53">
        <v>96</v>
      </c>
      <c r="K179" s="59"/>
    </row>
    <row r="180" spans="1:11" x14ac:dyDescent="0.2">
      <c r="A180" s="59"/>
      <c r="B180" s="121"/>
      <c r="C180" s="135" t="s">
        <v>32</v>
      </c>
      <c r="D180" s="136"/>
      <c r="E180" s="53">
        <v>521</v>
      </c>
      <c r="F180" s="53">
        <v>797</v>
      </c>
      <c r="G180" s="54">
        <v>32.5</v>
      </c>
      <c r="H180" s="54">
        <v>29.6</v>
      </c>
      <c r="I180" s="53">
        <v>354</v>
      </c>
      <c r="J180" s="53">
        <v>1672</v>
      </c>
      <c r="K180" s="59"/>
    </row>
    <row r="181" spans="1:11" x14ac:dyDescent="0.2">
      <c r="A181" s="59"/>
      <c r="B181" s="137" t="s">
        <v>31</v>
      </c>
      <c r="C181" s="137"/>
      <c r="D181" s="136"/>
      <c r="E181" s="53">
        <v>2721</v>
      </c>
      <c r="F181" s="53">
        <v>1987</v>
      </c>
      <c r="G181" s="54">
        <v>34.1</v>
      </c>
      <c r="H181" s="54">
        <v>30.1</v>
      </c>
      <c r="I181" s="53">
        <v>409</v>
      </c>
      <c r="J181" s="53">
        <v>5116</v>
      </c>
      <c r="K181" s="59"/>
    </row>
    <row r="182" spans="1:11" x14ac:dyDescent="0.2">
      <c r="A182" s="59"/>
      <c r="B182" s="140"/>
      <c r="C182" s="140"/>
      <c r="D182" s="140"/>
      <c r="E182" s="140"/>
      <c r="F182" s="140"/>
      <c r="G182" s="140"/>
      <c r="H182" s="140"/>
      <c r="I182" s="140"/>
      <c r="J182" s="140"/>
      <c r="K182" s="59"/>
    </row>
    <row r="183" spans="1:11" ht="12.75" customHeight="1" x14ac:dyDescent="0.2">
      <c r="A183" s="59"/>
      <c r="B183" s="119" t="s">
        <v>30</v>
      </c>
      <c r="C183" s="119" t="s">
        <v>29</v>
      </c>
      <c r="D183" s="76" t="s">
        <v>28</v>
      </c>
      <c r="E183" s="77"/>
      <c r="F183" s="77"/>
      <c r="G183" s="77"/>
      <c r="H183" s="77"/>
      <c r="I183" s="77"/>
      <c r="J183" s="77"/>
      <c r="K183" s="59"/>
    </row>
    <row r="184" spans="1:11" x14ac:dyDescent="0.2">
      <c r="A184" s="59"/>
      <c r="B184" s="120"/>
      <c r="C184" s="120"/>
      <c r="D184" s="51" t="s">
        <v>27</v>
      </c>
      <c r="E184" s="50">
        <v>288</v>
      </c>
      <c r="F184" s="50">
        <v>135</v>
      </c>
      <c r="G184" s="52">
        <v>34.5</v>
      </c>
      <c r="H184" s="52">
        <v>29.2</v>
      </c>
      <c r="I184" s="50">
        <v>0</v>
      </c>
      <c r="J184" s="53">
        <v>423</v>
      </c>
      <c r="K184" s="59"/>
    </row>
    <row r="185" spans="1:11" x14ac:dyDescent="0.2">
      <c r="A185" s="59"/>
      <c r="B185" s="120"/>
      <c r="C185" s="120"/>
      <c r="D185" s="78" t="s">
        <v>25</v>
      </c>
      <c r="E185" s="79"/>
      <c r="F185" s="79"/>
      <c r="G185" s="79"/>
      <c r="H185" s="79"/>
      <c r="I185" s="79"/>
      <c r="J185" s="79"/>
      <c r="K185" s="59"/>
    </row>
    <row r="186" spans="1:11" x14ac:dyDescent="0.2">
      <c r="A186" s="59"/>
      <c r="B186" s="120"/>
      <c r="C186" s="120"/>
      <c r="D186" s="51" t="s">
        <v>24</v>
      </c>
      <c r="E186" s="50">
        <v>100</v>
      </c>
      <c r="F186" s="50">
        <v>42</v>
      </c>
      <c r="G186" s="52">
        <v>33.9</v>
      </c>
      <c r="H186" s="52">
        <v>26.6</v>
      </c>
      <c r="I186" s="50">
        <v>85</v>
      </c>
      <c r="J186" s="53">
        <v>227</v>
      </c>
      <c r="K186" s="59"/>
    </row>
    <row r="187" spans="1:11" x14ac:dyDescent="0.2">
      <c r="A187" s="59"/>
      <c r="B187" s="120"/>
      <c r="C187" s="120"/>
      <c r="D187" s="51" t="s">
        <v>23</v>
      </c>
      <c r="E187" s="50">
        <v>43</v>
      </c>
      <c r="F187" s="50">
        <v>30</v>
      </c>
      <c r="G187" s="52">
        <v>33.1</v>
      </c>
      <c r="H187" s="52">
        <v>27.5</v>
      </c>
      <c r="I187" s="50" t="s">
        <v>116</v>
      </c>
      <c r="J187" s="53">
        <v>73</v>
      </c>
      <c r="K187" s="59"/>
    </row>
    <row r="188" spans="1:11" x14ac:dyDescent="0.2">
      <c r="A188" s="59"/>
      <c r="B188" s="120"/>
      <c r="C188" s="120"/>
      <c r="D188" s="78" t="s">
        <v>22</v>
      </c>
      <c r="E188" s="79"/>
      <c r="F188" s="79"/>
      <c r="G188" s="79"/>
      <c r="H188" s="79"/>
      <c r="I188" s="79"/>
      <c r="J188" s="79"/>
      <c r="K188" s="59"/>
    </row>
    <row r="189" spans="1:11" x14ac:dyDescent="0.2">
      <c r="A189" s="59"/>
      <c r="B189" s="120"/>
      <c r="C189" s="120"/>
      <c r="D189" s="51" t="s">
        <v>21</v>
      </c>
      <c r="E189" s="50">
        <v>1250</v>
      </c>
      <c r="F189" s="50">
        <v>845</v>
      </c>
      <c r="G189" s="52">
        <v>34.700000000000003</v>
      </c>
      <c r="H189" s="52">
        <v>31.2</v>
      </c>
      <c r="I189" s="50">
        <v>19</v>
      </c>
      <c r="J189" s="53">
        <v>2114</v>
      </c>
      <c r="K189" s="59"/>
    </row>
    <row r="190" spans="1:11" x14ac:dyDescent="0.2">
      <c r="A190" s="59"/>
      <c r="B190" s="120"/>
      <c r="C190" s="121"/>
      <c r="D190" s="51" t="s">
        <v>20</v>
      </c>
      <c r="E190" s="50">
        <v>169</v>
      </c>
      <c r="F190" s="50">
        <v>13</v>
      </c>
      <c r="G190" s="52">
        <v>35.799999999999997</v>
      </c>
      <c r="H190" s="52">
        <v>20.8</v>
      </c>
      <c r="I190" s="50">
        <v>18</v>
      </c>
      <c r="J190" s="53">
        <v>201</v>
      </c>
      <c r="K190" s="59"/>
    </row>
    <row r="191" spans="1:11" x14ac:dyDescent="0.2">
      <c r="A191" s="59"/>
      <c r="B191" s="120"/>
      <c r="C191" s="135" t="s">
        <v>19</v>
      </c>
      <c r="D191" s="136"/>
      <c r="E191" s="53">
        <v>1850</v>
      </c>
      <c r="F191" s="53">
        <v>1065</v>
      </c>
      <c r="G191" s="54">
        <v>34.700000000000003</v>
      </c>
      <c r="H191" s="54">
        <v>30.6</v>
      </c>
      <c r="I191" s="53">
        <v>123</v>
      </c>
      <c r="J191" s="53">
        <v>3038</v>
      </c>
      <c r="K191" s="59"/>
    </row>
    <row r="192" spans="1:11" x14ac:dyDescent="0.2">
      <c r="A192" s="59"/>
      <c r="B192" s="120"/>
      <c r="C192" s="119" t="s">
        <v>12</v>
      </c>
      <c r="D192" s="51" t="s">
        <v>18</v>
      </c>
      <c r="E192" s="50">
        <v>1066</v>
      </c>
      <c r="F192" s="50">
        <v>276</v>
      </c>
      <c r="G192" s="52">
        <v>34.9</v>
      </c>
      <c r="H192" s="52">
        <v>26.6</v>
      </c>
      <c r="I192" s="50">
        <v>91</v>
      </c>
      <c r="J192" s="53">
        <v>1433</v>
      </c>
      <c r="K192" s="59"/>
    </row>
    <row r="193" spans="1:13" x14ac:dyDescent="0.2">
      <c r="A193" s="59"/>
      <c r="B193" s="120"/>
      <c r="C193" s="120"/>
      <c r="D193" s="51" t="s">
        <v>17</v>
      </c>
      <c r="E193" s="50">
        <v>212</v>
      </c>
      <c r="F193" s="50">
        <v>33</v>
      </c>
      <c r="G193" s="52">
        <v>34</v>
      </c>
      <c r="H193" s="52">
        <v>14.7</v>
      </c>
      <c r="I193" s="50" t="s">
        <v>116</v>
      </c>
      <c r="J193" s="53">
        <v>248</v>
      </c>
      <c r="K193" s="59"/>
    </row>
    <row r="194" spans="1:13" x14ac:dyDescent="0.2">
      <c r="A194" s="59"/>
      <c r="B194" s="120"/>
      <c r="C194" s="120"/>
      <c r="D194" s="51" t="s">
        <v>16</v>
      </c>
      <c r="E194" s="50">
        <v>282</v>
      </c>
      <c r="F194" s="50">
        <v>60</v>
      </c>
      <c r="G194" s="52">
        <v>35.9</v>
      </c>
      <c r="H194" s="52">
        <v>30.8</v>
      </c>
      <c r="I194" s="50" t="s">
        <v>116</v>
      </c>
      <c r="J194" s="53">
        <v>346</v>
      </c>
      <c r="K194" s="59"/>
    </row>
    <row r="195" spans="1:13" x14ac:dyDescent="0.2">
      <c r="A195" s="59"/>
      <c r="B195" s="120"/>
      <c r="C195" s="120"/>
      <c r="D195" s="51" t="s">
        <v>15</v>
      </c>
      <c r="E195" s="50">
        <v>168</v>
      </c>
      <c r="F195" s="50">
        <v>265</v>
      </c>
      <c r="G195" s="52">
        <v>29.4</v>
      </c>
      <c r="H195" s="52">
        <v>24.5</v>
      </c>
      <c r="I195" s="50">
        <v>131</v>
      </c>
      <c r="J195" s="53">
        <v>564</v>
      </c>
      <c r="K195" s="59"/>
    </row>
    <row r="196" spans="1:13" x14ac:dyDescent="0.2">
      <c r="A196" s="59"/>
      <c r="B196" s="120"/>
      <c r="C196" s="120"/>
      <c r="D196" s="51" t="s">
        <v>14</v>
      </c>
      <c r="E196" s="50">
        <v>859</v>
      </c>
      <c r="F196" s="50">
        <v>568</v>
      </c>
      <c r="G196" s="52">
        <v>34</v>
      </c>
      <c r="H196" s="52">
        <v>29.5</v>
      </c>
      <c r="I196" s="50">
        <v>223</v>
      </c>
      <c r="J196" s="53">
        <v>1650</v>
      </c>
      <c r="K196" s="59"/>
    </row>
    <row r="197" spans="1:13" x14ac:dyDescent="0.2">
      <c r="A197" s="59"/>
      <c r="B197" s="120"/>
      <c r="C197" s="120"/>
      <c r="D197" s="51" t="s">
        <v>13</v>
      </c>
      <c r="E197" s="50">
        <v>73</v>
      </c>
      <c r="F197" s="50" t="s">
        <v>116</v>
      </c>
      <c r="G197" s="52">
        <v>36.6</v>
      </c>
      <c r="H197" s="52">
        <v>28.8</v>
      </c>
      <c r="I197" s="50">
        <v>0</v>
      </c>
      <c r="J197" s="53">
        <v>77</v>
      </c>
      <c r="K197" s="59"/>
    </row>
    <row r="198" spans="1:13" x14ac:dyDescent="0.2">
      <c r="A198" s="59"/>
      <c r="B198" s="120"/>
      <c r="C198" s="121"/>
      <c r="D198" s="51" t="s">
        <v>12</v>
      </c>
      <c r="E198" s="50">
        <v>528</v>
      </c>
      <c r="F198" s="50">
        <v>74</v>
      </c>
      <c r="G198" s="52">
        <v>34.9</v>
      </c>
      <c r="H198" s="52">
        <v>19.5</v>
      </c>
      <c r="I198" s="50">
        <v>10</v>
      </c>
      <c r="J198" s="53">
        <v>611</v>
      </c>
      <c r="K198" s="59"/>
    </row>
    <row r="199" spans="1:13" x14ac:dyDescent="0.2">
      <c r="A199" s="59"/>
      <c r="B199" s="121"/>
      <c r="C199" s="135" t="s">
        <v>11</v>
      </c>
      <c r="D199" s="136"/>
      <c r="E199" s="53">
        <v>3187</v>
      </c>
      <c r="F199" s="53">
        <v>1279</v>
      </c>
      <c r="G199" s="54">
        <v>34.1</v>
      </c>
      <c r="H199" s="54">
        <v>26.9</v>
      </c>
      <c r="I199" s="53">
        <v>462</v>
      </c>
      <c r="J199" s="53">
        <v>4929</v>
      </c>
      <c r="K199" s="59"/>
    </row>
    <row r="200" spans="1:13" x14ac:dyDescent="0.2">
      <c r="A200" s="59"/>
      <c r="B200" s="137" t="s">
        <v>10</v>
      </c>
      <c r="C200" s="137"/>
      <c r="D200" s="136"/>
      <c r="E200" s="53">
        <v>5037</v>
      </c>
      <c r="F200" s="53">
        <v>2344</v>
      </c>
      <c r="G200" s="54">
        <v>34.299999999999997</v>
      </c>
      <c r="H200" s="54">
        <v>28.6</v>
      </c>
      <c r="I200" s="53">
        <v>586</v>
      </c>
      <c r="J200" s="53">
        <v>7967</v>
      </c>
      <c r="K200" s="59"/>
    </row>
    <row r="201" spans="1:13" x14ac:dyDescent="0.2">
      <c r="A201" s="59"/>
      <c r="B201" s="138"/>
      <c r="C201" s="138"/>
      <c r="D201" s="138"/>
      <c r="E201" s="138"/>
      <c r="F201" s="138"/>
      <c r="G201" s="138"/>
      <c r="H201" s="138"/>
      <c r="I201" s="138"/>
      <c r="J201" s="138"/>
      <c r="K201" s="59"/>
    </row>
    <row r="202" spans="1:13" x14ac:dyDescent="0.2">
      <c r="A202" s="59"/>
      <c r="B202" s="137" t="s">
        <v>9</v>
      </c>
      <c r="C202" s="137"/>
      <c r="D202" s="136"/>
      <c r="E202" s="53">
        <v>15795</v>
      </c>
      <c r="F202" s="53">
        <v>8962</v>
      </c>
      <c r="G202" s="54">
        <v>34.5</v>
      </c>
      <c r="H202" s="54">
        <v>30</v>
      </c>
      <c r="I202" s="53">
        <v>1253</v>
      </c>
      <c r="J202" s="53">
        <v>26010</v>
      </c>
      <c r="K202" s="59"/>
    </row>
    <row r="203" spans="1:13" x14ac:dyDescent="0.2">
      <c r="A203" s="60"/>
      <c r="B203" s="61"/>
      <c r="C203" s="61"/>
      <c r="D203" s="61"/>
      <c r="E203" s="61"/>
      <c r="F203" s="61"/>
      <c r="G203" s="61"/>
      <c r="H203" s="61"/>
      <c r="I203" s="61"/>
      <c r="J203" s="61"/>
      <c r="K203" s="60"/>
    </row>
    <row r="204" spans="1:13" x14ac:dyDescent="0.2">
      <c r="A204" s="144" t="s">
        <v>101</v>
      </c>
      <c r="B204" s="144"/>
      <c r="C204" s="144"/>
      <c r="D204" s="144"/>
      <c r="E204" s="144"/>
      <c r="F204" s="144"/>
      <c r="G204" s="144"/>
      <c r="H204" s="144"/>
      <c r="I204" s="144"/>
      <c r="J204" s="144"/>
      <c r="K204" s="144"/>
      <c r="L204" s="9"/>
      <c r="M204" s="9"/>
    </row>
    <row r="205" spans="1:13" x14ac:dyDescent="0.2">
      <c r="A205" s="67" t="s">
        <v>86</v>
      </c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10"/>
      <c r="M205" s="10"/>
    </row>
    <row r="206" spans="1:13" x14ac:dyDescent="0.2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55"/>
      <c r="M206" s="55"/>
    </row>
    <row r="207" spans="1:13" x14ac:dyDescent="0.2">
      <c r="A207" s="143" t="s">
        <v>84</v>
      </c>
      <c r="B207" s="143"/>
      <c r="C207" s="143"/>
      <c r="D207" s="143"/>
      <c r="E207" s="143"/>
      <c r="F207" s="143"/>
      <c r="G207" s="143"/>
      <c r="H207" s="143"/>
      <c r="I207" s="143"/>
      <c r="J207" s="143"/>
      <c r="K207" s="143"/>
    </row>
    <row r="208" spans="1:13" x14ac:dyDescent="0.2">
      <c r="A208" s="57"/>
      <c r="B208" s="58"/>
      <c r="C208" s="58"/>
      <c r="D208" s="58"/>
      <c r="E208" s="58"/>
      <c r="F208" s="58"/>
      <c r="G208" s="58"/>
      <c r="H208" s="58"/>
      <c r="I208" s="58"/>
      <c r="J208" s="58"/>
      <c r="K208" s="57"/>
    </row>
    <row r="209" spans="1:11" ht="51" x14ac:dyDescent="0.2">
      <c r="A209" s="59"/>
      <c r="B209" s="126"/>
      <c r="C209" s="127"/>
      <c r="D209" s="128"/>
      <c r="E209" s="23" t="s">
        <v>105</v>
      </c>
      <c r="F209" s="50" t="s">
        <v>78</v>
      </c>
      <c r="G209" s="50" t="s">
        <v>77</v>
      </c>
      <c r="H209" s="50" t="s">
        <v>76</v>
      </c>
      <c r="I209" s="50" t="s">
        <v>75</v>
      </c>
      <c r="J209" s="23" t="s">
        <v>74</v>
      </c>
      <c r="K209" s="59"/>
    </row>
    <row r="210" spans="1:11" x14ac:dyDescent="0.2">
      <c r="A210" s="59"/>
      <c r="B210" s="119" t="s">
        <v>73</v>
      </c>
      <c r="C210" s="119" t="s">
        <v>73</v>
      </c>
      <c r="D210" s="51" t="s">
        <v>71</v>
      </c>
      <c r="E210" s="50">
        <v>1257</v>
      </c>
      <c r="F210" s="50">
        <v>139</v>
      </c>
      <c r="G210" s="52">
        <v>35.700000000000003</v>
      </c>
      <c r="H210" s="52">
        <v>24.4</v>
      </c>
      <c r="I210" s="50">
        <v>6</v>
      </c>
      <c r="J210" s="53">
        <v>1401</v>
      </c>
      <c r="K210" s="59"/>
    </row>
    <row r="211" spans="1:11" x14ac:dyDescent="0.2">
      <c r="A211" s="59"/>
      <c r="B211" s="120"/>
      <c r="C211" s="120"/>
      <c r="D211" s="51" t="s">
        <v>72</v>
      </c>
      <c r="E211" s="50">
        <v>378</v>
      </c>
      <c r="F211" s="50">
        <v>53</v>
      </c>
      <c r="G211" s="52">
        <v>35.6</v>
      </c>
      <c r="H211" s="52">
        <v>25.3</v>
      </c>
      <c r="I211" s="50" t="s">
        <v>116</v>
      </c>
      <c r="J211" s="53">
        <v>432</v>
      </c>
      <c r="K211" s="59"/>
    </row>
    <row r="212" spans="1:11" x14ac:dyDescent="0.2">
      <c r="A212" s="59"/>
      <c r="B212" s="120"/>
      <c r="C212" s="120"/>
      <c r="D212" s="51" t="s">
        <v>70</v>
      </c>
      <c r="E212" s="50">
        <v>1375</v>
      </c>
      <c r="F212" s="50">
        <v>70</v>
      </c>
      <c r="G212" s="52">
        <v>36.4</v>
      </c>
      <c r="H212" s="52">
        <v>25.2</v>
      </c>
      <c r="I212" s="50">
        <v>7</v>
      </c>
      <c r="J212" s="53">
        <v>1452</v>
      </c>
      <c r="K212" s="59"/>
    </row>
    <row r="213" spans="1:11" x14ac:dyDescent="0.2">
      <c r="A213" s="59"/>
      <c r="B213" s="120"/>
      <c r="C213" s="121"/>
      <c r="D213" s="51" t="s">
        <v>69</v>
      </c>
      <c r="E213" s="50">
        <v>53</v>
      </c>
      <c r="F213" s="50">
        <v>29</v>
      </c>
      <c r="G213" s="52">
        <v>28.2</v>
      </c>
      <c r="H213" s="52">
        <v>12.4</v>
      </c>
      <c r="I213" s="50">
        <v>37</v>
      </c>
      <c r="J213" s="53">
        <v>120</v>
      </c>
      <c r="K213" s="59"/>
    </row>
    <row r="214" spans="1:11" x14ac:dyDescent="0.2">
      <c r="A214" s="59"/>
      <c r="B214" s="121"/>
      <c r="C214" s="135" t="s">
        <v>68</v>
      </c>
      <c r="D214" s="136"/>
      <c r="E214" s="53">
        <v>3063</v>
      </c>
      <c r="F214" s="53">
        <v>291</v>
      </c>
      <c r="G214" s="54">
        <v>35.799999999999997</v>
      </c>
      <c r="H214" s="54">
        <v>23.5</v>
      </c>
      <c r="I214" s="53">
        <v>51</v>
      </c>
      <c r="J214" s="53">
        <v>3405</v>
      </c>
      <c r="K214" s="59"/>
    </row>
    <row r="215" spans="1:11" x14ac:dyDescent="0.2">
      <c r="A215" s="59"/>
      <c r="B215" s="137" t="s">
        <v>68</v>
      </c>
      <c r="C215" s="137"/>
      <c r="D215" s="136"/>
      <c r="E215" s="53">
        <v>3063</v>
      </c>
      <c r="F215" s="53">
        <v>291</v>
      </c>
      <c r="G215" s="54">
        <v>35.799999999999997</v>
      </c>
      <c r="H215" s="54">
        <v>23.5</v>
      </c>
      <c r="I215" s="53">
        <v>51</v>
      </c>
      <c r="J215" s="53">
        <v>3405</v>
      </c>
      <c r="K215" s="59"/>
    </row>
    <row r="216" spans="1:11" x14ac:dyDescent="0.2">
      <c r="A216" s="59"/>
      <c r="B216" s="138"/>
      <c r="C216" s="138"/>
      <c r="D216" s="138"/>
      <c r="E216" s="138"/>
      <c r="F216" s="138"/>
      <c r="G216" s="138"/>
      <c r="H216" s="138"/>
      <c r="I216" s="138"/>
      <c r="J216" s="138"/>
      <c r="K216" s="59"/>
    </row>
    <row r="217" spans="1:11" x14ac:dyDescent="0.2">
      <c r="A217" s="59"/>
      <c r="B217" s="119" t="s">
        <v>67</v>
      </c>
      <c r="C217" s="51" t="s">
        <v>67</v>
      </c>
      <c r="D217" s="51" t="s">
        <v>67</v>
      </c>
      <c r="E217" s="50">
        <v>3874</v>
      </c>
      <c r="F217" s="50">
        <v>4427</v>
      </c>
      <c r="G217" s="52">
        <v>33.799999999999997</v>
      </c>
      <c r="H217" s="52">
        <v>31.1</v>
      </c>
      <c r="I217" s="50">
        <v>120</v>
      </c>
      <c r="J217" s="53">
        <v>8420</v>
      </c>
      <c r="K217" s="59"/>
    </row>
    <row r="218" spans="1:11" x14ac:dyDescent="0.2">
      <c r="A218" s="59"/>
      <c r="B218" s="121"/>
      <c r="C218" s="135" t="s">
        <v>66</v>
      </c>
      <c r="D218" s="136"/>
      <c r="E218" s="53">
        <v>3874</v>
      </c>
      <c r="F218" s="53">
        <v>4427</v>
      </c>
      <c r="G218" s="54">
        <v>33.799999999999997</v>
      </c>
      <c r="H218" s="54">
        <v>31.1</v>
      </c>
      <c r="I218" s="53">
        <v>120</v>
      </c>
      <c r="J218" s="53">
        <v>8420</v>
      </c>
      <c r="K218" s="59"/>
    </row>
    <row r="219" spans="1:11" x14ac:dyDescent="0.2">
      <c r="A219" s="59"/>
      <c r="B219" s="137" t="s">
        <v>66</v>
      </c>
      <c r="C219" s="137"/>
      <c r="D219" s="136"/>
      <c r="E219" s="53">
        <v>3874</v>
      </c>
      <c r="F219" s="53">
        <v>4427</v>
      </c>
      <c r="G219" s="54">
        <v>33.799999999999997</v>
      </c>
      <c r="H219" s="54">
        <v>31.1</v>
      </c>
      <c r="I219" s="53">
        <v>120</v>
      </c>
      <c r="J219" s="53">
        <v>8420</v>
      </c>
      <c r="K219" s="59"/>
    </row>
    <row r="220" spans="1:11" x14ac:dyDescent="0.2">
      <c r="A220" s="59"/>
      <c r="B220" s="138"/>
      <c r="C220" s="138"/>
      <c r="D220" s="138"/>
      <c r="E220" s="138"/>
      <c r="F220" s="138"/>
      <c r="G220" s="138"/>
      <c r="H220" s="138"/>
      <c r="I220" s="138"/>
      <c r="J220" s="138"/>
      <c r="K220" s="59"/>
    </row>
    <row r="221" spans="1:11" ht="12.75" customHeight="1" x14ac:dyDescent="0.2">
      <c r="A221" s="59"/>
      <c r="B221" s="119" t="s">
        <v>65</v>
      </c>
      <c r="C221" s="119" t="s">
        <v>64</v>
      </c>
      <c r="D221" s="51" t="s">
        <v>63</v>
      </c>
      <c r="E221" s="50">
        <v>49</v>
      </c>
      <c r="F221" s="50">
        <v>27</v>
      </c>
      <c r="G221" s="52">
        <v>34.9</v>
      </c>
      <c r="H221" s="52">
        <v>31.1</v>
      </c>
      <c r="I221" s="50">
        <v>0</v>
      </c>
      <c r="J221" s="53">
        <v>76</v>
      </c>
      <c r="K221" s="59"/>
    </row>
    <row r="222" spans="1:11" x14ac:dyDescent="0.2">
      <c r="A222" s="59"/>
      <c r="B222" s="120"/>
      <c r="C222" s="120"/>
      <c r="D222" s="51" t="s">
        <v>62</v>
      </c>
      <c r="E222" s="50">
        <v>11</v>
      </c>
      <c r="F222" s="50">
        <v>10</v>
      </c>
      <c r="G222" s="52">
        <v>30.6</v>
      </c>
      <c r="H222" s="52">
        <v>23.4</v>
      </c>
      <c r="I222" s="50">
        <v>0</v>
      </c>
      <c r="J222" s="53">
        <v>21</v>
      </c>
      <c r="K222" s="59"/>
    </row>
    <row r="223" spans="1:11" x14ac:dyDescent="0.2">
      <c r="A223" s="59"/>
      <c r="B223" s="120"/>
      <c r="C223" s="120"/>
      <c r="D223" s="51" t="s">
        <v>61</v>
      </c>
      <c r="E223" s="50">
        <v>13</v>
      </c>
      <c r="F223" s="50">
        <v>8</v>
      </c>
      <c r="G223" s="52">
        <v>31.7</v>
      </c>
      <c r="H223" s="52">
        <v>23.2</v>
      </c>
      <c r="I223" s="50" t="s">
        <v>116</v>
      </c>
      <c r="J223" s="53">
        <v>22</v>
      </c>
      <c r="K223" s="59"/>
    </row>
    <row r="224" spans="1:11" x14ac:dyDescent="0.2">
      <c r="A224" s="59"/>
      <c r="B224" s="120"/>
      <c r="C224" s="120"/>
      <c r="D224" s="51" t="s">
        <v>110</v>
      </c>
      <c r="E224" s="50">
        <v>20</v>
      </c>
      <c r="F224" s="50" t="s">
        <v>116</v>
      </c>
      <c r="G224" s="52">
        <v>35.5</v>
      </c>
      <c r="H224" s="52">
        <v>27.7</v>
      </c>
      <c r="I224" s="50">
        <v>0</v>
      </c>
      <c r="J224" s="53">
        <v>24</v>
      </c>
      <c r="K224" s="59"/>
    </row>
    <row r="225" spans="1:11" x14ac:dyDescent="0.2">
      <c r="A225" s="59"/>
      <c r="B225" s="120"/>
      <c r="C225" s="121"/>
      <c r="D225" s="51" t="s">
        <v>111</v>
      </c>
      <c r="E225" s="50">
        <v>16</v>
      </c>
      <c r="F225" s="50">
        <v>9</v>
      </c>
      <c r="G225" s="52">
        <v>33</v>
      </c>
      <c r="H225" s="52">
        <v>26.3</v>
      </c>
      <c r="I225" s="50">
        <v>0</v>
      </c>
      <c r="J225" s="53">
        <v>25</v>
      </c>
      <c r="K225" s="59"/>
    </row>
    <row r="226" spans="1:11" x14ac:dyDescent="0.2">
      <c r="A226" s="59"/>
      <c r="B226" s="120"/>
      <c r="C226" s="135" t="s">
        <v>60</v>
      </c>
      <c r="D226" s="136"/>
      <c r="E226" s="53">
        <v>108</v>
      </c>
      <c r="F226" s="53">
        <v>58</v>
      </c>
      <c r="G226" s="54">
        <v>33.799999999999997</v>
      </c>
      <c r="H226" s="54">
        <v>27.7</v>
      </c>
      <c r="I226" s="53" t="s">
        <v>116</v>
      </c>
      <c r="J226" s="53">
        <v>167</v>
      </c>
      <c r="K226" s="59"/>
    </row>
    <row r="227" spans="1:11" ht="12.75" customHeight="1" x14ac:dyDescent="0.2">
      <c r="A227" s="59"/>
      <c r="B227" s="120"/>
      <c r="C227" s="119" t="s">
        <v>59</v>
      </c>
      <c r="D227" s="51" t="s">
        <v>58</v>
      </c>
      <c r="E227" s="50">
        <v>0</v>
      </c>
      <c r="F227" s="50" t="s">
        <v>116</v>
      </c>
      <c r="G227" s="52">
        <v>30.6</v>
      </c>
      <c r="H227" s="52">
        <v>30</v>
      </c>
      <c r="I227" s="50">
        <v>0</v>
      </c>
      <c r="J227" s="53" t="s">
        <v>116</v>
      </c>
      <c r="K227" s="59"/>
    </row>
    <row r="228" spans="1:11" x14ac:dyDescent="0.2">
      <c r="A228" s="59"/>
      <c r="B228" s="120"/>
      <c r="C228" s="120"/>
      <c r="D228" s="51" t="s">
        <v>57</v>
      </c>
      <c r="E228" s="50">
        <v>843</v>
      </c>
      <c r="F228" s="50">
        <v>386</v>
      </c>
      <c r="G228" s="52">
        <v>34.4</v>
      </c>
      <c r="H228" s="52">
        <v>28.8</v>
      </c>
      <c r="I228" s="50">
        <v>19</v>
      </c>
      <c r="J228" s="53">
        <v>1248</v>
      </c>
      <c r="K228" s="59"/>
    </row>
    <row r="229" spans="1:11" x14ac:dyDescent="0.2">
      <c r="A229" s="59"/>
      <c r="B229" s="120"/>
      <c r="C229" s="120"/>
      <c r="D229" s="51" t="s">
        <v>56</v>
      </c>
      <c r="E229" s="50">
        <v>101</v>
      </c>
      <c r="F229" s="50">
        <v>107</v>
      </c>
      <c r="G229" s="52">
        <v>34.700000000000003</v>
      </c>
      <c r="H229" s="52">
        <v>32.6</v>
      </c>
      <c r="I229" s="50" t="s">
        <v>116</v>
      </c>
      <c r="J229" s="53">
        <v>209</v>
      </c>
      <c r="K229" s="59"/>
    </row>
    <row r="230" spans="1:11" x14ac:dyDescent="0.2">
      <c r="A230" s="59"/>
      <c r="B230" s="120"/>
      <c r="C230" s="120"/>
      <c r="D230" s="51" t="s">
        <v>55</v>
      </c>
      <c r="E230" s="50">
        <v>192</v>
      </c>
      <c r="F230" s="50">
        <v>188</v>
      </c>
      <c r="G230" s="52">
        <v>34.1</v>
      </c>
      <c r="H230" s="52">
        <v>31.2</v>
      </c>
      <c r="I230" s="50" t="s">
        <v>116</v>
      </c>
      <c r="J230" s="53">
        <v>382</v>
      </c>
      <c r="K230" s="59"/>
    </row>
    <row r="231" spans="1:11" x14ac:dyDescent="0.2">
      <c r="A231" s="59"/>
      <c r="B231" s="120"/>
      <c r="C231" s="120"/>
      <c r="D231" s="51" t="s">
        <v>54</v>
      </c>
      <c r="E231" s="50">
        <v>175</v>
      </c>
      <c r="F231" s="50">
        <v>183</v>
      </c>
      <c r="G231" s="52">
        <v>32.799999999999997</v>
      </c>
      <c r="H231" s="52">
        <v>28.7</v>
      </c>
      <c r="I231" s="50">
        <v>6</v>
      </c>
      <c r="J231" s="53">
        <v>365</v>
      </c>
      <c r="K231" s="59"/>
    </row>
    <row r="232" spans="1:11" x14ac:dyDescent="0.2">
      <c r="A232" s="59"/>
      <c r="B232" s="120"/>
      <c r="C232" s="120"/>
      <c r="D232" s="51" t="s">
        <v>53</v>
      </c>
      <c r="E232" s="50">
        <v>20</v>
      </c>
      <c r="F232" s="50">
        <v>30</v>
      </c>
      <c r="G232" s="52">
        <v>32.799999999999997</v>
      </c>
      <c r="H232" s="52">
        <v>29.9</v>
      </c>
      <c r="I232" s="50">
        <v>0</v>
      </c>
      <c r="J232" s="53">
        <v>50</v>
      </c>
      <c r="K232" s="59"/>
    </row>
    <row r="233" spans="1:11" x14ac:dyDescent="0.2">
      <c r="A233" s="59"/>
      <c r="B233" s="120"/>
      <c r="C233" s="120"/>
      <c r="D233" s="51" t="s">
        <v>52</v>
      </c>
      <c r="E233" s="50">
        <v>380</v>
      </c>
      <c r="F233" s="50">
        <v>73</v>
      </c>
      <c r="G233" s="52">
        <v>35.700000000000003</v>
      </c>
      <c r="H233" s="52">
        <v>29.2</v>
      </c>
      <c r="I233" s="50" t="s">
        <v>116</v>
      </c>
      <c r="J233" s="53">
        <v>454</v>
      </c>
      <c r="K233" s="59"/>
    </row>
    <row r="234" spans="1:11" x14ac:dyDescent="0.2">
      <c r="A234" s="59"/>
      <c r="B234" s="120"/>
      <c r="C234" s="135" t="s">
        <v>50</v>
      </c>
      <c r="D234" s="136"/>
      <c r="E234" s="53">
        <v>1711</v>
      </c>
      <c r="F234" s="53">
        <v>968</v>
      </c>
      <c r="G234" s="54">
        <v>34.4</v>
      </c>
      <c r="H234" s="54">
        <v>29.8</v>
      </c>
      <c r="I234" s="53">
        <v>29</v>
      </c>
      <c r="J234" s="53">
        <v>2708</v>
      </c>
      <c r="K234" s="59"/>
    </row>
    <row r="235" spans="1:11" ht="12.75" customHeight="1" x14ac:dyDescent="0.2">
      <c r="A235" s="59"/>
      <c r="B235" s="120"/>
      <c r="C235" s="119" t="s">
        <v>49</v>
      </c>
      <c r="D235" s="51" t="s">
        <v>48</v>
      </c>
      <c r="E235" s="50">
        <v>35</v>
      </c>
      <c r="F235" s="50">
        <v>5</v>
      </c>
      <c r="G235" s="52">
        <v>36.299999999999997</v>
      </c>
      <c r="H235" s="52">
        <v>31.4</v>
      </c>
      <c r="I235" s="50">
        <v>0</v>
      </c>
      <c r="J235" s="53">
        <v>40</v>
      </c>
      <c r="K235" s="59"/>
    </row>
    <row r="236" spans="1:11" x14ac:dyDescent="0.2">
      <c r="A236" s="59"/>
      <c r="B236" s="120"/>
      <c r="C236" s="120"/>
      <c r="D236" s="51" t="s">
        <v>47</v>
      </c>
      <c r="E236" s="50">
        <v>63</v>
      </c>
      <c r="F236" s="50">
        <v>86</v>
      </c>
      <c r="G236" s="52">
        <v>34</v>
      </c>
      <c r="H236" s="52">
        <v>31.8</v>
      </c>
      <c r="I236" s="50" t="s">
        <v>116</v>
      </c>
      <c r="J236" s="53">
        <v>150</v>
      </c>
      <c r="K236" s="59"/>
    </row>
    <row r="237" spans="1:11" x14ac:dyDescent="0.2">
      <c r="A237" s="59"/>
      <c r="B237" s="120"/>
      <c r="C237" s="120"/>
      <c r="D237" s="51" t="s">
        <v>46</v>
      </c>
      <c r="E237" s="50" t="s">
        <v>116</v>
      </c>
      <c r="F237" s="50" t="s">
        <v>116</v>
      </c>
      <c r="G237" s="52">
        <v>24.4</v>
      </c>
      <c r="H237" s="52">
        <v>19.2</v>
      </c>
      <c r="I237" s="50">
        <v>0</v>
      </c>
      <c r="J237" s="53" t="s">
        <v>116</v>
      </c>
      <c r="K237" s="59"/>
    </row>
    <row r="238" spans="1:11" x14ac:dyDescent="0.2">
      <c r="A238" s="59"/>
      <c r="B238" s="120"/>
      <c r="C238" s="120"/>
      <c r="D238" s="51" t="s">
        <v>45</v>
      </c>
      <c r="E238" s="50">
        <v>20</v>
      </c>
      <c r="F238" s="50">
        <v>5</v>
      </c>
      <c r="G238" s="52">
        <v>35</v>
      </c>
      <c r="H238" s="52">
        <v>27.8</v>
      </c>
      <c r="I238" s="50">
        <v>0</v>
      </c>
      <c r="J238" s="53">
        <v>25</v>
      </c>
      <c r="K238" s="59"/>
    </row>
    <row r="239" spans="1:11" x14ac:dyDescent="0.2">
      <c r="A239" s="59"/>
      <c r="B239" s="120"/>
      <c r="C239" s="120"/>
      <c r="D239" s="51" t="s">
        <v>44</v>
      </c>
      <c r="E239" s="50" t="s">
        <v>116</v>
      </c>
      <c r="F239" s="50" t="s">
        <v>116</v>
      </c>
      <c r="G239" s="52">
        <v>33.700000000000003</v>
      </c>
      <c r="H239" s="52">
        <v>29.8</v>
      </c>
      <c r="I239" s="50">
        <v>0</v>
      </c>
      <c r="J239" s="53">
        <v>7</v>
      </c>
      <c r="K239" s="59"/>
    </row>
    <row r="240" spans="1:11" x14ac:dyDescent="0.2">
      <c r="A240" s="59"/>
      <c r="B240" s="120"/>
      <c r="C240" s="120"/>
      <c r="D240" s="51" t="s">
        <v>43</v>
      </c>
      <c r="E240" s="50">
        <v>0</v>
      </c>
      <c r="F240" s="50">
        <v>0</v>
      </c>
      <c r="G240" s="50" t="s">
        <v>26</v>
      </c>
      <c r="H240" s="50" t="s">
        <v>26</v>
      </c>
      <c r="I240" s="50">
        <v>0</v>
      </c>
      <c r="J240" s="53">
        <v>0</v>
      </c>
      <c r="K240" s="59"/>
    </row>
    <row r="241" spans="1:11" x14ac:dyDescent="0.2">
      <c r="A241" s="59"/>
      <c r="B241" s="120"/>
      <c r="C241" s="135" t="s">
        <v>41</v>
      </c>
      <c r="D241" s="136"/>
      <c r="E241" s="53">
        <v>123</v>
      </c>
      <c r="F241" s="53">
        <v>103</v>
      </c>
      <c r="G241" s="54">
        <v>34.299999999999997</v>
      </c>
      <c r="H241" s="54">
        <v>31.2</v>
      </c>
      <c r="I241" s="53" t="s">
        <v>116</v>
      </c>
      <c r="J241" s="53">
        <v>227</v>
      </c>
      <c r="K241" s="59"/>
    </row>
    <row r="242" spans="1:11" x14ac:dyDescent="0.2">
      <c r="A242" s="59"/>
      <c r="B242" s="120"/>
      <c r="C242" s="119" t="s">
        <v>40</v>
      </c>
      <c r="D242" s="51" t="s">
        <v>39</v>
      </c>
      <c r="E242" s="50">
        <v>0</v>
      </c>
      <c r="F242" s="50" t="s">
        <v>116</v>
      </c>
      <c r="G242" s="52">
        <v>32.299999999999997</v>
      </c>
      <c r="H242" s="52">
        <v>32.299999999999997</v>
      </c>
      <c r="I242" s="50">
        <v>0</v>
      </c>
      <c r="J242" s="53" t="s">
        <v>116</v>
      </c>
      <c r="K242" s="59"/>
    </row>
    <row r="243" spans="1:11" x14ac:dyDescent="0.2">
      <c r="A243" s="59"/>
      <c r="B243" s="120"/>
      <c r="C243" s="120"/>
      <c r="D243" s="51" t="s">
        <v>37</v>
      </c>
      <c r="E243" s="50">
        <v>16</v>
      </c>
      <c r="F243" s="50">
        <v>17</v>
      </c>
      <c r="G243" s="52">
        <v>33.799999999999997</v>
      </c>
      <c r="H243" s="52">
        <v>30.8</v>
      </c>
      <c r="I243" s="50">
        <v>5</v>
      </c>
      <c r="J243" s="53">
        <v>39</v>
      </c>
      <c r="K243" s="59"/>
    </row>
    <row r="244" spans="1:11" x14ac:dyDescent="0.2">
      <c r="A244" s="59"/>
      <c r="B244" s="120"/>
      <c r="C244" s="120"/>
      <c r="D244" s="51" t="s">
        <v>36</v>
      </c>
      <c r="E244" s="50">
        <v>477</v>
      </c>
      <c r="F244" s="50">
        <v>949</v>
      </c>
      <c r="G244" s="52">
        <v>32.4</v>
      </c>
      <c r="H244" s="52">
        <v>30</v>
      </c>
      <c r="I244" s="50">
        <v>193</v>
      </c>
      <c r="J244" s="53">
        <v>1619</v>
      </c>
      <c r="K244" s="59"/>
    </row>
    <row r="245" spans="1:11" x14ac:dyDescent="0.2">
      <c r="A245" s="59"/>
      <c r="B245" s="120"/>
      <c r="C245" s="120"/>
      <c r="D245" s="51" t="s">
        <v>35</v>
      </c>
      <c r="E245" s="50" t="s">
        <v>116</v>
      </c>
      <c r="F245" s="50" t="s">
        <v>116</v>
      </c>
      <c r="G245" s="52">
        <v>33.6</v>
      </c>
      <c r="H245" s="52">
        <v>30.4</v>
      </c>
      <c r="I245" s="50" t="s">
        <v>116</v>
      </c>
      <c r="J245" s="53">
        <v>9</v>
      </c>
      <c r="K245" s="59"/>
    </row>
    <row r="246" spans="1:11" x14ac:dyDescent="0.2">
      <c r="A246" s="59"/>
      <c r="B246" s="120"/>
      <c r="C246" s="120"/>
      <c r="D246" s="51" t="s">
        <v>33</v>
      </c>
      <c r="E246" s="50">
        <v>7</v>
      </c>
      <c r="F246" s="50">
        <v>21</v>
      </c>
      <c r="G246" s="52">
        <v>20.100000000000001</v>
      </c>
      <c r="H246" s="52">
        <v>14.4</v>
      </c>
      <c r="I246" s="50">
        <v>219</v>
      </c>
      <c r="J246" s="53">
        <v>247</v>
      </c>
      <c r="K246" s="59"/>
    </row>
    <row r="247" spans="1:11" x14ac:dyDescent="0.2">
      <c r="A247" s="59"/>
      <c r="B247" s="120"/>
      <c r="C247" s="121"/>
      <c r="D247" s="51" t="s">
        <v>34</v>
      </c>
      <c r="E247" s="50">
        <v>28</v>
      </c>
      <c r="F247" s="50">
        <v>49</v>
      </c>
      <c r="G247" s="52">
        <v>32.6</v>
      </c>
      <c r="H247" s="52">
        <v>30.1</v>
      </c>
      <c r="I247" s="50">
        <v>12</v>
      </c>
      <c r="J247" s="53">
        <v>89</v>
      </c>
      <c r="K247" s="59"/>
    </row>
    <row r="248" spans="1:11" x14ac:dyDescent="0.2">
      <c r="A248" s="59"/>
      <c r="B248" s="121"/>
      <c r="C248" s="135" t="s">
        <v>32</v>
      </c>
      <c r="D248" s="136"/>
      <c r="E248" s="53">
        <v>532</v>
      </c>
      <c r="F248" s="53">
        <v>1042</v>
      </c>
      <c r="G248" s="54">
        <v>32.200000000000003</v>
      </c>
      <c r="H248" s="54">
        <v>29.7</v>
      </c>
      <c r="I248" s="53">
        <v>433</v>
      </c>
      <c r="J248" s="53">
        <v>2006</v>
      </c>
      <c r="K248" s="59"/>
    </row>
    <row r="249" spans="1:11" x14ac:dyDescent="0.2">
      <c r="A249" s="59"/>
      <c r="B249" s="137" t="s">
        <v>31</v>
      </c>
      <c r="C249" s="137"/>
      <c r="D249" s="136"/>
      <c r="E249" s="53">
        <v>2473</v>
      </c>
      <c r="F249" s="53">
        <v>2171</v>
      </c>
      <c r="G249" s="54">
        <v>33.6</v>
      </c>
      <c r="H249" s="54">
        <v>29.8</v>
      </c>
      <c r="I249" s="53">
        <v>464</v>
      </c>
      <c r="J249" s="53">
        <v>5107</v>
      </c>
      <c r="K249" s="59"/>
    </row>
    <row r="250" spans="1:11" x14ac:dyDescent="0.2">
      <c r="A250" s="59"/>
      <c r="B250" s="140"/>
      <c r="C250" s="140"/>
      <c r="D250" s="140"/>
      <c r="E250" s="140"/>
      <c r="F250" s="140"/>
      <c r="G250" s="140"/>
      <c r="H250" s="140"/>
      <c r="I250" s="140"/>
      <c r="J250" s="140"/>
      <c r="K250" s="59"/>
    </row>
    <row r="251" spans="1:11" ht="12.75" customHeight="1" x14ac:dyDescent="0.2">
      <c r="A251" s="59"/>
      <c r="B251" s="119" t="s">
        <v>30</v>
      </c>
      <c r="C251" s="119" t="s">
        <v>29</v>
      </c>
      <c r="D251" s="76" t="s">
        <v>28</v>
      </c>
      <c r="E251" s="77"/>
      <c r="F251" s="77"/>
      <c r="G251" s="77"/>
      <c r="H251" s="77"/>
      <c r="I251" s="77"/>
      <c r="J251" s="77"/>
      <c r="K251" s="59"/>
    </row>
    <row r="252" spans="1:11" x14ac:dyDescent="0.2">
      <c r="A252" s="59"/>
      <c r="B252" s="120"/>
      <c r="C252" s="120"/>
      <c r="D252" s="51" t="s">
        <v>27</v>
      </c>
      <c r="E252" s="50">
        <v>163</v>
      </c>
      <c r="F252" s="50">
        <v>62</v>
      </c>
      <c r="G252" s="52">
        <v>34.299999999999997</v>
      </c>
      <c r="H252" s="52">
        <v>27.2</v>
      </c>
      <c r="I252" s="50">
        <v>0</v>
      </c>
      <c r="J252" s="53">
        <v>225</v>
      </c>
      <c r="K252" s="59"/>
    </row>
    <row r="253" spans="1:11" x14ac:dyDescent="0.2">
      <c r="A253" s="59"/>
      <c r="B253" s="120"/>
      <c r="C253" s="120"/>
      <c r="D253" s="78" t="s">
        <v>25</v>
      </c>
      <c r="E253" s="79"/>
      <c r="F253" s="79"/>
      <c r="G253" s="79"/>
      <c r="H253" s="79"/>
      <c r="I253" s="79"/>
      <c r="J253" s="79"/>
      <c r="K253" s="59"/>
    </row>
    <row r="254" spans="1:11" x14ac:dyDescent="0.2">
      <c r="A254" s="59"/>
      <c r="B254" s="120"/>
      <c r="C254" s="120"/>
      <c r="D254" s="51" t="s">
        <v>24</v>
      </c>
      <c r="E254" s="50">
        <v>57</v>
      </c>
      <c r="F254" s="50">
        <v>26</v>
      </c>
      <c r="G254" s="52">
        <v>34.700000000000003</v>
      </c>
      <c r="H254" s="52">
        <v>29.8</v>
      </c>
      <c r="I254" s="50">
        <v>17</v>
      </c>
      <c r="J254" s="53">
        <v>100</v>
      </c>
      <c r="K254" s="59"/>
    </row>
    <row r="255" spans="1:11" x14ac:dyDescent="0.2">
      <c r="A255" s="59"/>
      <c r="B255" s="120"/>
      <c r="C255" s="120"/>
      <c r="D255" s="51" t="s">
        <v>23</v>
      </c>
      <c r="E255" s="50">
        <v>80</v>
      </c>
      <c r="F255" s="50">
        <v>44</v>
      </c>
      <c r="G255" s="52">
        <v>34.4</v>
      </c>
      <c r="H255" s="52">
        <v>29.5</v>
      </c>
      <c r="I255" s="50">
        <v>0</v>
      </c>
      <c r="J255" s="53">
        <v>124</v>
      </c>
      <c r="K255" s="59"/>
    </row>
    <row r="256" spans="1:11" x14ac:dyDescent="0.2">
      <c r="A256" s="59"/>
      <c r="B256" s="120"/>
      <c r="C256" s="120"/>
      <c r="D256" s="78" t="s">
        <v>22</v>
      </c>
      <c r="E256" s="79"/>
      <c r="F256" s="79"/>
      <c r="G256" s="79"/>
      <c r="H256" s="79"/>
      <c r="I256" s="79"/>
      <c r="J256" s="79"/>
      <c r="K256" s="59"/>
    </row>
    <row r="257" spans="1:13" x14ac:dyDescent="0.2">
      <c r="A257" s="59"/>
      <c r="B257" s="120"/>
      <c r="C257" s="120"/>
      <c r="D257" s="51" t="s">
        <v>21</v>
      </c>
      <c r="E257" s="50">
        <v>1144</v>
      </c>
      <c r="F257" s="50">
        <v>839</v>
      </c>
      <c r="G257" s="52">
        <v>34.700000000000003</v>
      </c>
      <c r="H257" s="52">
        <v>31.5</v>
      </c>
      <c r="I257" s="50">
        <v>12</v>
      </c>
      <c r="J257" s="53">
        <v>1995</v>
      </c>
      <c r="K257" s="59"/>
    </row>
    <row r="258" spans="1:13" x14ac:dyDescent="0.2">
      <c r="A258" s="59"/>
      <c r="B258" s="120"/>
      <c r="C258" s="121"/>
      <c r="D258" s="51" t="s">
        <v>20</v>
      </c>
      <c r="E258" s="50">
        <v>484</v>
      </c>
      <c r="F258" s="50">
        <v>23</v>
      </c>
      <c r="G258" s="52">
        <v>36.4</v>
      </c>
      <c r="H258" s="52">
        <v>24.2</v>
      </c>
      <c r="I258" s="50">
        <v>25</v>
      </c>
      <c r="J258" s="53">
        <v>532</v>
      </c>
      <c r="K258" s="59"/>
    </row>
    <row r="259" spans="1:13" x14ac:dyDescent="0.2">
      <c r="A259" s="59"/>
      <c r="B259" s="120"/>
      <c r="C259" s="135" t="s">
        <v>19</v>
      </c>
      <c r="D259" s="136"/>
      <c r="E259" s="53">
        <v>1928</v>
      </c>
      <c r="F259" s="53">
        <v>993</v>
      </c>
      <c r="G259" s="54">
        <v>35</v>
      </c>
      <c r="H259" s="54">
        <v>31</v>
      </c>
      <c r="I259" s="53">
        <v>54</v>
      </c>
      <c r="J259" s="53">
        <v>2975</v>
      </c>
      <c r="K259" s="59"/>
    </row>
    <row r="260" spans="1:13" x14ac:dyDescent="0.2">
      <c r="A260" s="59"/>
      <c r="B260" s="120"/>
      <c r="C260" s="119" t="s">
        <v>12</v>
      </c>
      <c r="D260" s="51" t="s">
        <v>18</v>
      </c>
      <c r="E260" s="50">
        <v>1083</v>
      </c>
      <c r="F260" s="50">
        <v>337</v>
      </c>
      <c r="G260" s="52">
        <v>34.200000000000003</v>
      </c>
      <c r="H260" s="52">
        <v>25</v>
      </c>
      <c r="I260" s="50">
        <v>25</v>
      </c>
      <c r="J260" s="53">
        <v>1445</v>
      </c>
      <c r="K260" s="59"/>
    </row>
    <row r="261" spans="1:13" x14ac:dyDescent="0.2">
      <c r="A261" s="59"/>
      <c r="B261" s="120"/>
      <c r="C261" s="120"/>
      <c r="D261" s="51" t="s">
        <v>17</v>
      </c>
      <c r="E261" s="50">
        <v>135</v>
      </c>
      <c r="F261" s="50">
        <v>22</v>
      </c>
      <c r="G261" s="52">
        <v>34.9</v>
      </c>
      <c r="H261" s="52">
        <v>22.2</v>
      </c>
      <c r="I261" s="50" t="s">
        <v>116</v>
      </c>
      <c r="J261" s="53">
        <v>159</v>
      </c>
      <c r="K261" s="59"/>
    </row>
    <row r="262" spans="1:13" x14ac:dyDescent="0.2">
      <c r="A262" s="59"/>
      <c r="B262" s="120"/>
      <c r="C262" s="120"/>
      <c r="D262" s="51" t="s">
        <v>16</v>
      </c>
      <c r="E262" s="50">
        <v>195</v>
      </c>
      <c r="F262" s="50">
        <v>95</v>
      </c>
      <c r="G262" s="52">
        <v>35</v>
      </c>
      <c r="H262" s="52">
        <v>31.1</v>
      </c>
      <c r="I262" s="50">
        <v>9</v>
      </c>
      <c r="J262" s="53">
        <v>299</v>
      </c>
      <c r="K262" s="59"/>
    </row>
    <row r="263" spans="1:13" x14ac:dyDescent="0.2">
      <c r="A263" s="59"/>
      <c r="B263" s="120"/>
      <c r="C263" s="120"/>
      <c r="D263" s="51" t="s">
        <v>15</v>
      </c>
      <c r="E263" s="50">
        <v>372</v>
      </c>
      <c r="F263" s="50">
        <v>374</v>
      </c>
      <c r="G263" s="52">
        <v>28.2</v>
      </c>
      <c r="H263" s="52">
        <v>19.5</v>
      </c>
      <c r="I263" s="50">
        <v>59</v>
      </c>
      <c r="J263" s="53">
        <v>806</v>
      </c>
      <c r="K263" s="59"/>
    </row>
    <row r="264" spans="1:13" x14ac:dyDescent="0.2">
      <c r="A264" s="59"/>
      <c r="B264" s="120"/>
      <c r="C264" s="120"/>
      <c r="D264" s="51" t="s">
        <v>14</v>
      </c>
      <c r="E264" s="50">
        <v>501</v>
      </c>
      <c r="F264" s="50">
        <v>142</v>
      </c>
      <c r="G264" s="52">
        <v>34.9</v>
      </c>
      <c r="H264" s="52">
        <v>27.6</v>
      </c>
      <c r="I264" s="50">
        <v>16</v>
      </c>
      <c r="J264" s="53">
        <v>659</v>
      </c>
      <c r="K264" s="59"/>
    </row>
    <row r="265" spans="1:13" x14ac:dyDescent="0.2">
      <c r="A265" s="59"/>
      <c r="B265" s="120"/>
      <c r="C265" s="120"/>
      <c r="D265" s="51" t="s">
        <v>13</v>
      </c>
      <c r="E265" s="50">
        <v>57</v>
      </c>
      <c r="F265" s="50" t="s">
        <v>116</v>
      </c>
      <c r="G265" s="52">
        <v>36.9</v>
      </c>
      <c r="H265" s="52">
        <v>29.5</v>
      </c>
      <c r="I265" s="50">
        <v>0</v>
      </c>
      <c r="J265" s="53">
        <v>58</v>
      </c>
      <c r="K265" s="59"/>
    </row>
    <row r="266" spans="1:13" x14ac:dyDescent="0.2">
      <c r="A266" s="59"/>
      <c r="B266" s="120"/>
      <c r="C266" s="121"/>
      <c r="D266" s="51" t="s">
        <v>12</v>
      </c>
      <c r="E266" s="50">
        <v>477</v>
      </c>
      <c r="F266" s="50">
        <v>35</v>
      </c>
      <c r="G266" s="52">
        <v>35.6</v>
      </c>
      <c r="H266" s="52">
        <v>17.3</v>
      </c>
      <c r="I266" s="50">
        <v>9</v>
      </c>
      <c r="J266" s="53">
        <v>520</v>
      </c>
      <c r="K266" s="59"/>
    </row>
    <row r="267" spans="1:13" x14ac:dyDescent="0.2">
      <c r="A267" s="59"/>
      <c r="B267" s="121"/>
      <c r="C267" s="135" t="s">
        <v>11</v>
      </c>
      <c r="D267" s="136"/>
      <c r="E267" s="53">
        <v>2819</v>
      </c>
      <c r="F267" s="53">
        <v>1007</v>
      </c>
      <c r="G267" s="54">
        <v>33.5</v>
      </c>
      <c r="H267" s="54">
        <v>23.6</v>
      </c>
      <c r="I267" s="53">
        <v>119</v>
      </c>
      <c r="J267" s="53">
        <v>3946</v>
      </c>
      <c r="K267" s="59"/>
    </row>
    <row r="268" spans="1:13" x14ac:dyDescent="0.2">
      <c r="A268" s="59"/>
      <c r="B268" s="137" t="s">
        <v>10</v>
      </c>
      <c r="C268" s="137"/>
      <c r="D268" s="136"/>
      <c r="E268" s="53">
        <v>4747</v>
      </c>
      <c r="F268" s="53">
        <v>2000</v>
      </c>
      <c r="G268" s="54">
        <v>34.1</v>
      </c>
      <c r="H268" s="54">
        <v>27.2</v>
      </c>
      <c r="I268" s="53">
        <v>173</v>
      </c>
      <c r="J268" s="53">
        <v>6921</v>
      </c>
      <c r="K268" s="59"/>
    </row>
    <row r="269" spans="1:13" x14ac:dyDescent="0.2">
      <c r="A269" s="59"/>
      <c r="B269" s="138"/>
      <c r="C269" s="138"/>
      <c r="D269" s="138"/>
      <c r="E269" s="138"/>
      <c r="F269" s="138"/>
      <c r="G269" s="138"/>
      <c r="H269" s="138"/>
      <c r="I269" s="138"/>
      <c r="J269" s="138"/>
      <c r="K269" s="59"/>
    </row>
    <row r="270" spans="1:13" x14ac:dyDescent="0.2">
      <c r="A270" s="59"/>
      <c r="B270" s="137" t="s">
        <v>9</v>
      </c>
      <c r="C270" s="137"/>
      <c r="D270" s="136"/>
      <c r="E270" s="53">
        <v>14157</v>
      </c>
      <c r="F270" s="53">
        <v>8889</v>
      </c>
      <c r="G270" s="54">
        <v>34.200000000000003</v>
      </c>
      <c r="H270" s="54">
        <v>29.6</v>
      </c>
      <c r="I270" s="53">
        <v>807</v>
      </c>
      <c r="J270" s="53">
        <v>23853</v>
      </c>
      <c r="K270" s="59"/>
    </row>
    <row r="271" spans="1:13" x14ac:dyDescent="0.2">
      <c r="A271" s="60"/>
      <c r="B271" s="61"/>
      <c r="C271" s="61"/>
      <c r="D271" s="61"/>
      <c r="E271" s="61"/>
      <c r="F271" s="61"/>
      <c r="G271" s="61"/>
      <c r="H271" s="61"/>
      <c r="I271" s="61"/>
      <c r="J271" s="61"/>
      <c r="K271" s="60"/>
    </row>
    <row r="272" spans="1:13" x14ac:dyDescent="0.2">
      <c r="A272" s="144" t="s">
        <v>101</v>
      </c>
      <c r="B272" s="144"/>
      <c r="C272" s="144"/>
      <c r="D272" s="144"/>
      <c r="E272" s="144"/>
      <c r="F272" s="144"/>
      <c r="G272" s="144"/>
      <c r="H272" s="144"/>
      <c r="I272" s="144"/>
      <c r="J272" s="144"/>
      <c r="K272" s="144"/>
      <c r="L272" s="9"/>
      <c r="M272" s="9"/>
    </row>
    <row r="273" spans="1:13" x14ac:dyDescent="0.2">
      <c r="A273" s="67" t="s">
        <v>86</v>
      </c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10"/>
      <c r="M273" s="10"/>
    </row>
    <row r="274" spans="1:13" x14ac:dyDescent="0.2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55"/>
      <c r="M274" s="55"/>
    </row>
    <row r="275" spans="1:13" x14ac:dyDescent="0.2">
      <c r="A275" s="143" t="s">
        <v>112</v>
      </c>
      <c r="B275" s="143"/>
      <c r="C275" s="143"/>
      <c r="D275" s="143"/>
      <c r="E275" s="143"/>
      <c r="F275" s="143"/>
      <c r="G275" s="143"/>
      <c r="H275" s="143"/>
      <c r="I275" s="143"/>
      <c r="J275" s="143"/>
      <c r="K275" s="143"/>
    </row>
    <row r="276" spans="1:13" x14ac:dyDescent="0.2">
      <c r="A276" s="57"/>
      <c r="B276" s="58"/>
      <c r="C276" s="58"/>
      <c r="D276" s="58"/>
      <c r="E276" s="58"/>
      <c r="F276" s="58"/>
      <c r="G276" s="58"/>
      <c r="H276" s="58"/>
      <c r="I276" s="58"/>
      <c r="J276" s="58"/>
      <c r="K276" s="57"/>
    </row>
    <row r="277" spans="1:13" ht="51" x14ac:dyDescent="0.2">
      <c r="A277" s="59"/>
      <c r="B277" s="126"/>
      <c r="C277" s="127"/>
      <c r="D277" s="128"/>
      <c r="E277" s="23" t="s">
        <v>105</v>
      </c>
      <c r="F277" s="23" t="s">
        <v>78</v>
      </c>
      <c r="G277" s="23" t="s">
        <v>77</v>
      </c>
      <c r="H277" s="23" t="s">
        <v>76</v>
      </c>
      <c r="I277" s="23" t="s">
        <v>75</v>
      </c>
      <c r="J277" s="23" t="s">
        <v>74</v>
      </c>
      <c r="K277" s="59"/>
    </row>
    <row r="278" spans="1:13" x14ac:dyDescent="0.2">
      <c r="A278" s="59"/>
      <c r="B278" s="119" t="s">
        <v>73</v>
      </c>
      <c r="C278" s="119" t="s">
        <v>73</v>
      </c>
      <c r="D278" s="51" t="s">
        <v>71</v>
      </c>
      <c r="E278" s="50">
        <v>2159</v>
      </c>
      <c r="F278" s="50">
        <v>252</v>
      </c>
      <c r="G278" s="52">
        <v>35.700000000000003</v>
      </c>
      <c r="H278" s="52">
        <v>24.6</v>
      </c>
      <c r="I278" s="50" t="s">
        <v>116</v>
      </c>
      <c r="J278" s="53">
        <v>2415</v>
      </c>
      <c r="K278" s="59"/>
    </row>
    <row r="279" spans="1:13" x14ac:dyDescent="0.2">
      <c r="A279" s="59"/>
      <c r="B279" s="120"/>
      <c r="C279" s="120"/>
      <c r="D279" s="51" t="s">
        <v>72</v>
      </c>
      <c r="E279" s="50">
        <v>628</v>
      </c>
      <c r="F279" s="50">
        <v>49</v>
      </c>
      <c r="G279" s="52">
        <v>36.1</v>
      </c>
      <c r="H279" s="52">
        <v>25.2</v>
      </c>
      <c r="I279" s="50" t="s">
        <v>116</v>
      </c>
      <c r="J279" s="53">
        <v>678</v>
      </c>
      <c r="K279" s="59"/>
    </row>
    <row r="280" spans="1:13" x14ac:dyDescent="0.2">
      <c r="A280" s="59"/>
      <c r="B280" s="120"/>
      <c r="C280" s="120"/>
      <c r="D280" s="51" t="s">
        <v>70</v>
      </c>
      <c r="E280" s="50">
        <v>2845</v>
      </c>
      <c r="F280" s="50">
        <v>99</v>
      </c>
      <c r="G280" s="52">
        <v>36.5</v>
      </c>
      <c r="H280" s="52">
        <v>22.6</v>
      </c>
      <c r="I280" s="50">
        <v>8</v>
      </c>
      <c r="J280" s="53">
        <v>2952</v>
      </c>
      <c r="K280" s="59"/>
    </row>
    <row r="281" spans="1:13" x14ac:dyDescent="0.2">
      <c r="A281" s="59"/>
      <c r="B281" s="120"/>
      <c r="C281" s="121"/>
      <c r="D281" s="51" t="s">
        <v>69</v>
      </c>
      <c r="E281" s="50">
        <v>47</v>
      </c>
      <c r="F281" s="50">
        <v>164</v>
      </c>
      <c r="G281" s="52">
        <v>9.5</v>
      </c>
      <c r="H281" s="52">
        <v>1.6</v>
      </c>
      <c r="I281" s="50">
        <v>45</v>
      </c>
      <c r="J281" s="53">
        <v>256</v>
      </c>
      <c r="K281" s="59"/>
    </row>
    <row r="282" spans="1:13" x14ac:dyDescent="0.2">
      <c r="A282" s="59"/>
      <c r="B282" s="121"/>
      <c r="C282" s="135" t="s">
        <v>68</v>
      </c>
      <c r="D282" s="136"/>
      <c r="E282" s="53">
        <v>5678</v>
      </c>
      <c r="F282" s="53">
        <v>564</v>
      </c>
      <c r="G282" s="54">
        <v>35.200000000000003</v>
      </c>
      <c r="H282" s="54">
        <v>17.600000000000001</v>
      </c>
      <c r="I282" s="53">
        <v>57</v>
      </c>
      <c r="J282" s="53">
        <v>6300</v>
      </c>
      <c r="K282" s="59"/>
    </row>
    <row r="283" spans="1:13" x14ac:dyDescent="0.2">
      <c r="A283" s="59"/>
      <c r="B283" s="137" t="s">
        <v>68</v>
      </c>
      <c r="C283" s="137"/>
      <c r="D283" s="136"/>
      <c r="E283" s="53">
        <v>5678</v>
      </c>
      <c r="F283" s="53">
        <v>564</v>
      </c>
      <c r="G283" s="54">
        <v>35.200000000000003</v>
      </c>
      <c r="H283" s="54">
        <v>17.600000000000001</v>
      </c>
      <c r="I283" s="53">
        <v>57</v>
      </c>
      <c r="J283" s="53">
        <v>6300</v>
      </c>
      <c r="K283" s="59"/>
    </row>
    <row r="284" spans="1:13" x14ac:dyDescent="0.2">
      <c r="A284" s="59"/>
      <c r="B284" s="138"/>
      <c r="C284" s="138"/>
      <c r="D284" s="138"/>
      <c r="E284" s="138"/>
      <c r="F284" s="138"/>
      <c r="G284" s="138"/>
      <c r="H284" s="138"/>
      <c r="I284" s="138"/>
      <c r="J284" s="138"/>
      <c r="K284" s="59"/>
    </row>
    <row r="285" spans="1:13" x14ac:dyDescent="0.2">
      <c r="A285" s="59"/>
      <c r="B285" s="119" t="s">
        <v>67</v>
      </c>
      <c r="C285" s="51" t="s">
        <v>67</v>
      </c>
      <c r="D285" s="51" t="s">
        <v>67</v>
      </c>
      <c r="E285" s="50">
        <v>6276</v>
      </c>
      <c r="F285" s="50">
        <v>6367</v>
      </c>
      <c r="G285" s="52">
        <v>33.799999999999997</v>
      </c>
      <c r="H285" s="52">
        <v>30.7</v>
      </c>
      <c r="I285" s="50">
        <v>370</v>
      </c>
      <c r="J285" s="53">
        <v>13012</v>
      </c>
      <c r="K285" s="59"/>
    </row>
    <row r="286" spans="1:13" x14ac:dyDescent="0.2">
      <c r="A286" s="59"/>
      <c r="B286" s="121"/>
      <c r="C286" s="135" t="s">
        <v>66</v>
      </c>
      <c r="D286" s="136"/>
      <c r="E286" s="53">
        <v>6276</v>
      </c>
      <c r="F286" s="53">
        <v>6367</v>
      </c>
      <c r="G286" s="54">
        <v>33.799999999999997</v>
      </c>
      <c r="H286" s="54">
        <v>30.7</v>
      </c>
      <c r="I286" s="53">
        <v>370</v>
      </c>
      <c r="J286" s="53">
        <v>13012</v>
      </c>
      <c r="K286" s="59"/>
    </row>
    <row r="287" spans="1:13" x14ac:dyDescent="0.2">
      <c r="A287" s="59"/>
      <c r="B287" s="137" t="s">
        <v>66</v>
      </c>
      <c r="C287" s="137"/>
      <c r="D287" s="136"/>
      <c r="E287" s="53">
        <v>6276</v>
      </c>
      <c r="F287" s="53">
        <v>6367</v>
      </c>
      <c r="G287" s="54">
        <v>33.799999999999997</v>
      </c>
      <c r="H287" s="54">
        <v>30.7</v>
      </c>
      <c r="I287" s="53">
        <v>370</v>
      </c>
      <c r="J287" s="53">
        <v>13012</v>
      </c>
      <c r="K287" s="59"/>
    </row>
    <row r="288" spans="1:13" x14ac:dyDescent="0.2">
      <c r="A288" s="59"/>
      <c r="B288" s="138"/>
      <c r="C288" s="138"/>
      <c r="D288" s="138"/>
      <c r="E288" s="138"/>
      <c r="F288" s="138"/>
      <c r="G288" s="138"/>
      <c r="H288" s="138"/>
      <c r="I288" s="138"/>
      <c r="J288" s="138"/>
      <c r="K288" s="59"/>
    </row>
    <row r="289" spans="1:11" ht="12.75" customHeight="1" x14ac:dyDescent="0.2">
      <c r="A289" s="59"/>
      <c r="B289" s="119" t="s">
        <v>65</v>
      </c>
      <c r="C289" s="119" t="s">
        <v>64</v>
      </c>
      <c r="D289" s="51" t="s">
        <v>63</v>
      </c>
      <c r="E289" s="50">
        <v>218</v>
      </c>
      <c r="F289" s="50">
        <v>28</v>
      </c>
      <c r="G289" s="52">
        <v>35.799999999999997</v>
      </c>
      <c r="H289" s="52">
        <v>26.1</v>
      </c>
      <c r="I289" s="50">
        <v>0</v>
      </c>
      <c r="J289" s="53">
        <v>246</v>
      </c>
      <c r="K289" s="59"/>
    </row>
    <row r="290" spans="1:11" x14ac:dyDescent="0.2">
      <c r="A290" s="59"/>
      <c r="B290" s="120"/>
      <c r="C290" s="120"/>
      <c r="D290" s="51" t="s">
        <v>62</v>
      </c>
      <c r="E290" s="50">
        <v>0</v>
      </c>
      <c r="F290" s="50">
        <v>0</v>
      </c>
      <c r="G290" s="50" t="s">
        <v>26</v>
      </c>
      <c r="H290" s="50" t="s">
        <v>26</v>
      </c>
      <c r="I290" s="50">
        <v>0</v>
      </c>
      <c r="J290" s="53">
        <v>0</v>
      </c>
      <c r="K290" s="59"/>
    </row>
    <row r="291" spans="1:11" x14ac:dyDescent="0.2">
      <c r="A291" s="59"/>
      <c r="B291" s="120"/>
      <c r="C291" s="120"/>
      <c r="D291" s="51" t="s">
        <v>61</v>
      </c>
      <c r="E291" s="50">
        <v>17</v>
      </c>
      <c r="F291" s="50">
        <v>24</v>
      </c>
      <c r="G291" s="50">
        <v>26.5</v>
      </c>
      <c r="H291" s="50">
        <v>18.8</v>
      </c>
      <c r="I291" s="50">
        <v>0</v>
      </c>
      <c r="J291" s="53">
        <v>41</v>
      </c>
      <c r="K291" s="59"/>
    </row>
    <row r="292" spans="1:11" x14ac:dyDescent="0.2">
      <c r="A292" s="59"/>
      <c r="B292" s="120"/>
      <c r="C292" s="120"/>
      <c r="D292" s="51" t="s">
        <v>110</v>
      </c>
      <c r="E292" s="50">
        <v>38</v>
      </c>
      <c r="F292" s="50">
        <v>10</v>
      </c>
      <c r="G292" s="50">
        <v>35.299999999999997</v>
      </c>
      <c r="H292" s="50">
        <v>29</v>
      </c>
      <c r="I292" s="50" t="s">
        <v>116</v>
      </c>
      <c r="J292" s="53">
        <v>49</v>
      </c>
      <c r="K292" s="59"/>
    </row>
    <row r="293" spans="1:11" x14ac:dyDescent="0.2">
      <c r="A293" s="59"/>
      <c r="B293" s="120"/>
      <c r="C293" s="121"/>
      <c r="D293" t="s">
        <v>111</v>
      </c>
      <c r="E293" s="50">
        <v>29</v>
      </c>
      <c r="F293" s="50">
        <v>5</v>
      </c>
      <c r="G293" s="52">
        <v>35.700000000000003</v>
      </c>
      <c r="H293" s="52">
        <v>28</v>
      </c>
      <c r="I293" s="50">
        <v>0</v>
      </c>
      <c r="J293" s="53">
        <v>34</v>
      </c>
      <c r="K293" s="59"/>
    </row>
    <row r="294" spans="1:11" x14ac:dyDescent="0.2">
      <c r="A294" s="59"/>
      <c r="B294" s="120"/>
      <c r="C294" s="135" t="s">
        <v>60</v>
      </c>
      <c r="D294" s="136"/>
      <c r="E294" s="53">
        <v>302</v>
      </c>
      <c r="F294" s="53">
        <v>67</v>
      </c>
      <c r="G294" s="54">
        <v>34.700000000000003</v>
      </c>
      <c r="H294" s="54">
        <v>24.1</v>
      </c>
      <c r="I294" s="53" t="s">
        <v>116</v>
      </c>
      <c r="J294" s="53">
        <v>370</v>
      </c>
      <c r="K294" s="59"/>
    </row>
    <row r="295" spans="1:11" ht="12.75" customHeight="1" x14ac:dyDescent="0.2">
      <c r="A295" s="59"/>
      <c r="B295" s="120"/>
      <c r="C295" s="119" t="s">
        <v>59</v>
      </c>
      <c r="D295" s="51" t="s">
        <v>58</v>
      </c>
      <c r="E295" s="50" t="s">
        <v>116</v>
      </c>
      <c r="F295" s="50">
        <v>5</v>
      </c>
      <c r="G295" s="52">
        <v>30.9</v>
      </c>
      <c r="H295" s="52">
        <v>26.6</v>
      </c>
      <c r="I295" s="50">
        <v>0</v>
      </c>
      <c r="J295" s="53">
        <v>8</v>
      </c>
      <c r="K295" s="59"/>
    </row>
    <row r="296" spans="1:11" x14ac:dyDescent="0.2">
      <c r="A296" s="59"/>
      <c r="B296" s="120"/>
      <c r="C296" s="120"/>
      <c r="D296" s="51" t="s">
        <v>57</v>
      </c>
      <c r="E296" s="50">
        <v>1543</v>
      </c>
      <c r="F296" s="50">
        <v>518</v>
      </c>
      <c r="G296" s="52">
        <v>34.6</v>
      </c>
      <c r="H296" s="52">
        <v>27.4</v>
      </c>
      <c r="I296" s="50">
        <v>154</v>
      </c>
      <c r="J296" s="53">
        <v>2214</v>
      </c>
      <c r="K296" s="59"/>
    </row>
    <row r="297" spans="1:11" x14ac:dyDescent="0.2">
      <c r="A297" s="59"/>
      <c r="B297" s="120"/>
      <c r="C297" s="120"/>
      <c r="D297" s="51" t="s">
        <v>56</v>
      </c>
      <c r="E297" s="50">
        <v>224</v>
      </c>
      <c r="F297" s="50">
        <v>100</v>
      </c>
      <c r="G297" s="52">
        <v>35.4</v>
      </c>
      <c r="H297" s="52">
        <v>31.7</v>
      </c>
      <c r="I297" s="50" t="s">
        <v>116</v>
      </c>
      <c r="J297" s="53">
        <v>326</v>
      </c>
      <c r="K297" s="59"/>
    </row>
    <row r="298" spans="1:11" x14ac:dyDescent="0.2">
      <c r="A298" s="59"/>
      <c r="B298" s="120"/>
      <c r="C298" s="120"/>
      <c r="D298" s="51" t="s">
        <v>55</v>
      </c>
      <c r="E298" s="50">
        <v>411</v>
      </c>
      <c r="F298" s="50">
        <v>269</v>
      </c>
      <c r="G298" s="52">
        <v>34.5</v>
      </c>
      <c r="H298" s="52">
        <v>30.5</v>
      </c>
      <c r="I298" s="50" t="s">
        <v>116</v>
      </c>
      <c r="J298" s="53">
        <v>682</v>
      </c>
      <c r="K298" s="59"/>
    </row>
    <row r="299" spans="1:11" x14ac:dyDescent="0.2">
      <c r="A299" s="59"/>
      <c r="B299" s="120"/>
      <c r="C299" s="120"/>
      <c r="D299" s="51" t="s">
        <v>54</v>
      </c>
      <c r="E299" s="50">
        <v>168</v>
      </c>
      <c r="F299" s="50">
        <v>428</v>
      </c>
      <c r="G299" s="52">
        <v>32.299999999999997</v>
      </c>
      <c r="H299" s="52">
        <v>30.4</v>
      </c>
      <c r="I299" s="50">
        <v>49</v>
      </c>
      <c r="J299" s="53">
        <v>644</v>
      </c>
      <c r="K299" s="59"/>
    </row>
    <row r="300" spans="1:11" x14ac:dyDescent="0.2">
      <c r="A300" s="59"/>
      <c r="B300" s="120"/>
      <c r="C300" s="120"/>
      <c r="D300" s="51" t="s">
        <v>53</v>
      </c>
      <c r="E300" s="50">
        <v>32</v>
      </c>
      <c r="F300" s="50">
        <v>53</v>
      </c>
      <c r="G300" s="52">
        <v>31.9</v>
      </c>
      <c r="H300" s="52">
        <v>28.8</v>
      </c>
      <c r="I300" s="50" t="s">
        <v>116</v>
      </c>
      <c r="J300" s="53">
        <v>86</v>
      </c>
      <c r="K300" s="59"/>
    </row>
    <row r="301" spans="1:11" x14ac:dyDescent="0.2">
      <c r="A301" s="59"/>
      <c r="B301" s="120"/>
      <c r="C301" s="120"/>
      <c r="D301" s="51" t="s">
        <v>52</v>
      </c>
      <c r="E301" s="50">
        <v>550</v>
      </c>
      <c r="F301" s="50">
        <v>112</v>
      </c>
      <c r="G301" s="52">
        <v>35.799999999999997</v>
      </c>
      <c r="H301" s="52">
        <v>30</v>
      </c>
      <c r="I301" s="50" t="s">
        <v>116</v>
      </c>
      <c r="J301" s="53">
        <v>666</v>
      </c>
      <c r="K301" s="59"/>
    </row>
    <row r="302" spans="1:11" x14ac:dyDescent="0.2">
      <c r="A302" s="59"/>
      <c r="B302" s="120"/>
      <c r="C302" s="135" t="s">
        <v>50</v>
      </c>
      <c r="D302" s="136"/>
      <c r="E302" s="53">
        <v>2930</v>
      </c>
      <c r="F302" s="53">
        <v>1484</v>
      </c>
      <c r="G302" s="54">
        <v>34.4</v>
      </c>
      <c r="H302" s="54">
        <v>29.4</v>
      </c>
      <c r="I302" s="53">
        <v>211</v>
      </c>
      <c r="J302" s="53">
        <v>4625</v>
      </c>
      <c r="K302" s="59"/>
    </row>
    <row r="303" spans="1:11" ht="12.75" customHeight="1" x14ac:dyDescent="0.2">
      <c r="A303" s="59"/>
      <c r="B303" s="120"/>
      <c r="C303" s="119" t="s">
        <v>49</v>
      </c>
      <c r="D303" s="51" t="s">
        <v>48</v>
      </c>
      <c r="E303" s="50">
        <v>33</v>
      </c>
      <c r="F303" s="50">
        <v>9</v>
      </c>
      <c r="G303" s="52">
        <v>35.799999999999997</v>
      </c>
      <c r="H303" s="52">
        <v>31</v>
      </c>
      <c r="I303" s="50">
        <v>0</v>
      </c>
      <c r="J303" s="53">
        <v>42</v>
      </c>
      <c r="K303" s="59"/>
    </row>
    <row r="304" spans="1:11" x14ac:dyDescent="0.2">
      <c r="A304" s="59"/>
      <c r="B304" s="120"/>
      <c r="C304" s="120"/>
      <c r="D304" s="51" t="s">
        <v>47</v>
      </c>
      <c r="E304" s="50">
        <v>163</v>
      </c>
      <c r="F304" s="50">
        <v>66</v>
      </c>
      <c r="G304" s="52">
        <v>35.299999999999997</v>
      </c>
      <c r="H304" s="52">
        <v>31.1</v>
      </c>
      <c r="I304" s="50">
        <v>0</v>
      </c>
      <c r="J304" s="53">
        <v>229</v>
      </c>
      <c r="K304" s="59"/>
    </row>
    <row r="305" spans="1:11" x14ac:dyDescent="0.2">
      <c r="A305" s="59"/>
      <c r="B305" s="120"/>
      <c r="C305" s="120"/>
      <c r="D305" s="51" t="s">
        <v>46</v>
      </c>
      <c r="E305" s="50" t="s">
        <v>116</v>
      </c>
      <c r="F305" s="50">
        <v>7</v>
      </c>
      <c r="G305" s="52">
        <v>24.6</v>
      </c>
      <c r="H305" s="52">
        <v>20.6</v>
      </c>
      <c r="I305" s="50">
        <v>0</v>
      </c>
      <c r="J305" s="53">
        <v>9</v>
      </c>
      <c r="K305" s="59"/>
    </row>
    <row r="306" spans="1:11" x14ac:dyDescent="0.2">
      <c r="A306" s="59"/>
      <c r="B306" s="120"/>
      <c r="C306" s="120"/>
      <c r="D306" s="51" t="s">
        <v>45</v>
      </c>
      <c r="E306" s="50">
        <v>26</v>
      </c>
      <c r="F306" s="50">
        <v>15</v>
      </c>
      <c r="G306" s="52">
        <v>34.9</v>
      </c>
      <c r="H306" s="52">
        <v>31.1</v>
      </c>
      <c r="I306" s="50">
        <v>0</v>
      </c>
      <c r="J306" s="53">
        <v>41</v>
      </c>
      <c r="K306" s="59"/>
    </row>
    <row r="307" spans="1:11" x14ac:dyDescent="0.2">
      <c r="A307" s="59"/>
      <c r="B307" s="120"/>
      <c r="C307" s="120"/>
      <c r="D307" s="51" t="s">
        <v>44</v>
      </c>
      <c r="E307" s="50">
        <v>6</v>
      </c>
      <c r="F307" s="50">
        <v>19</v>
      </c>
      <c r="G307" s="52">
        <v>32.799999999999997</v>
      </c>
      <c r="H307" s="52">
        <v>31.5</v>
      </c>
      <c r="I307" s="50">
        <v>0</v>
      </c>
      <c r="J307" s="53">
        <v>25</v>
      </c>
      <c r="K307" s="59"/>
    </row>
    <row r="308" spans="1:11" x14ac:dyDescent="0.2">
      <c r="A308" s="59"/>
      <c r="B308" s="120"/>
      <c r="C308" s="120"/>
      <c r="D308" s="51" t="s">
        <v>43</v>
      </c>
      <c r="E308" s="50" t="s">
        <v>116</v>
      </c>
      <c r="F308" s="50" t="s">
        <v>116</v>
      </c>
      <c r="G308" s="52">
        <v>29.7</v>
      </c>
      <c r="H308" s="52">
        <v>25.6</v>
      </c>
      <c r="I308" s="50">
        <v>0</v>
      </c>
      <c r="J308" s="53">
        <v>7</v>
      </c>
      <c r="K308" s="59"/>
    </row>
    <row r="309" spans="1:11" x14ac:dyDescent="0.2">
      <c r="A309" s="59"/>
      <c r="B309" s="120"/>
      <c r="C309" s="135" t="s">
        <v>41</v>
      </c>
      <c r="D309" s="136"/>
      <c r="E309" s="53">
        <v>234</v>
      </c>
      <c r="F309" s="53">
        <v>120</v>
      </c>
      <c r="G309" s="54">
        <v>34.799999999999997</v>
      </c>
      <c r="H309" s="54">
        <v>30.4</v>
      </c>
      <c r="I309" s="53">
        <v>0</v>
      </c>
      <c r="J309" s="53">
        <v>353</v>
      </c>
      <c r="K309" s="59"/>
    </row>
    <row r="310" spans="1:11" x14ac:dyDescent="0.2">
      <c r="A310" s="59"/>
      <c r="B310" s="120"/>
      <c r="C310" s="119" t="s">
        <v>40</v>
      </c>
      <c r="D310" s="51" t="s">
        <v>39</v>
      </c>
      <c r="E310" s="50">
        <v>0</v>
      </c>
      <c r="F310" s="50" t="s">
        <v>116</v>
      </c>
      <c r="G310" s="52">
        <v>26</v>
      </c>
      <c r="H310" s="52">
        <v>26</v>
      </c>
      <c r="I310" s="50">
        <v>0</v>
      </c>
      <c r="J310" s="53" t="s">
        <v>116</v>
      </c>
      <c r="K310" s="59"/>
    </row>
    <row r="311" spans="1:11" x14ac:dyDescent="0.2">
      <c r="A311" s="59"/>
      <c r="B311" s="120"/>
      <c r="C311" s="120"/>
      <c r="D311" s="51" t="s">
        <v>37</v>
      </c>
      <c r="E311" s="50">
        <v>49</v>
      </c>
      <c r="F311" s="50">
        <v>73</v>
      </c>
      <c r="G311" s="52">
        <v>32.200000000000003</v>
      </c>
      <c r="H311" s="52">
        <v>28.9</v>
      </c>
      <c r="I311" s="50">
        <v>16</v>
      </c>
      <c r="J311" s="53">
        <v>138</v>
      </c>
      <c r="K311" s="59"/>
    </row>
    <row r="312" spans="1:11" x14ac:dyDescent="0.2">
      <c r="A312" s="59"/>
      <c r="B312" s="120"/>
      <c r="C312" s="120"/>
      <c r="D312" s="51" t="s">
        <v>36</v>
      </c>
      <c r="E312" s="50">
        <v>741</v>
      </c>
      <c r="F312" s="50">
        <v>1231</v>
      </c>
      <c r="G312" s="52">
        <v>32.6</v>
      </c>
      <c r="H312" s="52">
        <v>30</v>
      </c>
      <c r="I312" s="50">
        <v>286</v>
      </c>
      <c r="J312" s="53">
        <v>2258</v>
      </c>
      <c r="K312" s="59"/>
    </row>
    <row r="313" spans="1:11" x14ac:dyDescent="0.2">
      <c r="A313" s="59"/>
      <c r="B313" s="120"/>
      <c r="C313" s="120"/>
      <c r="D313" s="51" t="s">
        <v>35</v>
      </c>
      <c r="E313" s="50">
        <v>8</v>
      </c>
      <c r="F313" s="50">
        <v>7</v>
      </c>
      <c r="G313" s="52">
        <v>32.799999999999997</v>
      </c>
      <c r="H313" s="52">
        <v>27.9</v>
      </c>
      <c r="I313" s="50">
        <v>5</v>
      </c>
      <c r="J313" s="53">
        <v>20</v>
      </c>
      <c r="K313" s="59"/>
    </row>
    <row r="314" spans="1:11" x14ac:dyDescent="0.2">
      <c r="A314" s="59"/>
      <c r="B314" s="120"/>
      <c r="C314" s="120"/>
      <c r="D314" s="51" t="s">
        <v>33</v>
      </c>
      <c r="E314" s="50">
        <v>16</v>
      </c>
      <c r="F314" s="50">
        <v>53</v>
      </c>
      <c r="G314" s="52">
        <v>17</v>
      </c>
      <c r="H314" s="52">
        <v>11</v>
      </c>
      <c r="I314" s="50">
        <v>631</v>
      </c>
      <c r="J314" s="53">
        <v>700</v>
      </c>
      <c r="K314" s="59"/>
    </row>
    <row r="315" spans="1:11" x14ac:dyDescent="0.2">
      <c r="A315" s="59"/>
      <c r="B315" s="120"/>
      <c r="C315" s="121"/>
      <c r="D315" s="51" t="s">
        <v>34</v>
      </c>
      <c r="E315" s="50">
        <v>77</v>
      </c>
      <c r="F315" s="50">
        <v>135</v>
      </c>
      <c r="G315" s="52">
        <v>32.5</v>
      </c>
      <c r="H315" s="52">
        <v>29.9</v>
      </c>
      <c r="I315" s="50">
        <v>29</v>
      </c>
      <c r="J315" s="53">
        <v>242</v>
      </c>
      <c r="K315" s="59"/>
    </row>
    <row r="316" spans="1:11" x14ac:dyDescent="0.2">
      <c r="A316" s="59"/>
      <c r="B316" s="121"/>
      <c r="C316" s="135" t="s">
        <v>32</v>
      </c>
      <c r="D316" s="136"/>
      <c r="E316" s="53">
        <v>891</v>
      </c>
      <c r="F316" s="53">
        <v>1500</v>
      </c>
      <c r="G316" s="54">
        <v>32.1</v>
      </c>
      <c r="H316" s="54">
        <v>29.2</v>
      </c>
      <c r="I316" s="53">
        <v>968</v>
      </c>
      <c r="J316" s="53">
        <v>3358</v>
      </c>
      <c r="K316" s="59"/>
    </row>
    <row r="317" spans="1:11" x14ac:dyDescent="0.2">
      <c r="A317" s="59"/>
      <c r="B317" s="137" t="s">
        <v>31</v>
      </c>
      <c r="C317" s="137"/>
      <c r="D317" s="136"/>
      <c r="E317" s="53">
        <v>4357</v>
      </c>
      <c r="F317" s="53">
        <v>3170</v>
      </c>
      <c r="G317" s="54">
        <v>33.700000000000003</v>
      </c>
      <c r="H317" s="54">
        <v>29.2</v>
      </c>
      <c r="I317" s="53">
        <v>1179</v>
      </c>
      <c r="J317" s="53">
        <v>8707</v>
      </c>
      <c r="K317" s="59"/>
    </row>
    <row r="318" spans="1:11" x14ac:dyDescent="0.2">
      <c r="A318" s="59"/>
      <c r="B318" s="140"/>
      <c r="C318" s="140"/>
      <c r="D318" s="140"/>
      <c r="E318" s="140"/>
      <c r="F318" s="140"/>
      <c r="G318" s="140"/>
      <c r="H318" s="140"/>
      <c r="I318" s="140"/>
      <c r="J318" s="140"/>
      <c r="K318" s="59"/>
    </row>
    <row r="319" spans="1:11" ht="12.75" customHeight="1" x14ac:dyDescent="0.2">
      <c r="A319" s="59"/>
      <c r="B319" s="119" t="s">
        <v>30</v>
      </c>
      <c r="C319" s="119" t="s">
        <v>29</v>
      </c>
      <c r="D319" s="76" t="s">
        <v>28</v>
      </c>
      <c r="E319" s="77"/>
      <c r="F319" s="77"/>
      <c r="G319" s="77"/>
      <c r="H319" s="77"/>
      <c r="I319" s="77"/>
      <c r="J319" s="77"/>
      <c r="K319" s="59"/>
    </row>
    <row r="320" spans="1:11" x14ac:dyDescent="0.2">
      <c r="A320" s="59"/>
      <c r="B320" s="120"/>
      <c r="C320" s="120"/>
      <c r="D320" s="51" t="s">
        <v>27</v>
      </c>
      <c r="E320" s="50">
        <v>408</v>
      </c>
      <c r="F320" s="50">
        <v>147</v>
      </c>
      <c r="G320" s="52">
        <v>34.700000000000003</v>
      </c>
      <c r="H320" s="52">
        <v>28.3</v>
      </c>
      <c r="I320" s="50" t="s">
        <v>116</v>
      </c>
      <c r="J320" s="53">
        <v>556</v>
      </c>
      <c r="K320" s="59"/>
    </row>
    <row r="321" spans="1:11" x14ac:dyDescent="0.2">
      <c r="A321" s="59"/>
      <c r="B321" s="120"/>
      <c r="C321" s="120"/>
      <c r="D321" s="78" t="s">
        <v>25</v>
      </c>
      <c r="E321" s="79"/>
      <c r="F321" s="79"/>
      <c r="G321" s="79"/>
      <c r="H321" s="79"/>
      <c r="I321" s="79"/>
      <c r="J321" s="79"/>
      <c r="K321" s="59"/>
    </row>
    <row r="322" spans="1:11" x14ac:dyDescent="0.2">
      <c r="A322" s="59"/>
      <c r="B322" s="120"/>
      <c r="C322" s="120"/>
      <c r="D322" s="51" t="s">
        <v>24</v>
      </c>
      <c r="E322" s="50">
        <v>84</v>
      </c>
      <c r="F322" s="50">
        <v>57</v>
      </c>
      <c r="G322" s="52">
        <v>33</v>
      </c>
      <c r="H322" s="52">
        <v>27.2</v>
      </c>
      <c r="I322" s="50">
        <v>17</v>
      </c>
      <c r="J322" s="53">
        <v>158</v>
      </c>
      <c r="K322" s="59"/>
    </row>
    <row r="323" spans="1:11" x14ac:dyDescent="0.2">
      <c r="A323" s="59"/>
      <c r="B323" s="120"/>
      <c r="C323" s="120"/>
      <c r="D323" s="51" t="s">
        <v>23</v>
      </c>
      <c r="E323" s="50">
        <v>127</v>
      </c>
      <c r="F323" s="50">
        <v>65</v>
      </c>
      <c r="G323" s="52">
        <v>34.4</v>
      </c>
      <c r="H323" s="52">
        <v>29.5</v>
      </c>
      <c r="I323" s="50">
        <v>0</v>
      </c>
      <c r="J323" s="53">
        <v>192</v>
      </c>
      <c r="K323" s="59"/>
    </row>
    <row r="324" spans="1:11" x14ac:dyDescent="0.2">
      <c r="A324" s="59"/>
      <c r="B324" s="120"/>
      <c r="C324" s="120"/>
      <c r="D324" s="78" t="s">
        <v>22</v>
      </c>
      <c r="E324" s="79"/>
      <c r="F324" s="79"/>
      <c r="G324" s="79"/>
      <c r="H324" s="79"/>
      <c r="I324" s="79"/>
      <c r="J324" s="79"/>
      <c r="K324" s="59"/>
    </row>
    <row r="325" spans="1:11" x14ac:dyDescent="0.2">
      <c r="A325" s="59"/>
      <c r="B325" s="120"/>
      <c r="C325" s="120"/>
      <c r="D325" s="51" t="s">
        <v>21</v>
      </c>
      <c r="E325" s="50">
        <v>1580</v>
      </c>
      <c r="F325" s="50">
        <v>1201</v>
      </c>
      <c r="G325" s="52">
        <v>34.4</v>
      </c>
      <c r="H325" s="52">
        <v>30.9</v>
      </c>
      <c r="I325" s="50">
        <v>40</v>
      </c>
      <c r="J325" s="53">
        <v>2821</v>
      </c>
      <c r="K325" s="59"/>
    </row>
    <row r="326" spans="1:11" x14ac:dyDescent="0.2">
      <c r="A326" s="59"/>
      <c r="B326" s="120"/>
      <c r="C326" s="121"/>
      <c r="D326" s="51" t="s">
        <v>20</v>
      </c>
      <c r="E326" s="50">
        <v>991</v>
      </c>
      <c r="F326" s="50">
        <v>35</v>
      </c>
      <c r="G326" s="52">
        <v>36.6</v>
      </c>
      <c r="H326" s="52">
        <v>24.2</v>
      </c>
      <c r="I326" s="50">
        <v>34</v>
      </c>
      <c r="J326" s="53">
        <v>1059</v>
      </c>
      <c r="K326" s="59"/>
    </row>
    <row r="327" spans="1:11" x14ac:dyDescent="0.2">
      <c r="A327" s="59"/>
      <c r="B327" s="120"/>
      <c r="C327" s="135" t="s">
        <v>19</v>
      </c>
      <c r="D327" s="136"/>
      <c r="E327" s="53">
        <v>3189</v>
      </c>
      <c r="F327" s="53">
        <v>1506</v>
      </c>
      <c r="G327" s="54">
        <v>34.799999999999997</v>
      </c>
      <c r="H327" s="54">
        <v>30.3</v>
      </c>
      <c r="I327" s="53">
        <v>91</v>
      </c>
      <c r="J327" s="53">
        <v>4786</v>
      </c>
      <c r="K327" s="59"/>
    </row>
    <row r="328" spans="1:11" x14ac:dyDescent="0.2">
      <c r="A328" s="59"/>
      <c r="B328" s="120"/>
      <c r="C328" s="119" t="s">
        <v>12</v>
      </c>
      <c r="D328" s="51" t="s">
        <v>18</v>
      </c>
      <c r="E328" s="50">
        <v>2432</v>
      </c>
      <c r="F328" s="50">
        <v>764</v>
      </c>
      <c r="G328" s="52">
        <v>34.200000000000003</v>
      </c>
      <c r="H328" s="52">
        <v>25.1</v>
      </c>
      <c r="I328" s="50">
        <v>231</v>
      </c>
      <c r="J328" s="53">
        <v>3428</v>
      </c>
      <c r="K328" s="59"/>
    </row>
    <row r="329" spans="1:11" x14ac:dyDescent="0.2">
      <c r="A329" s="59"/>
      <c r="B329" s="120"/>
      <c r="C329" s="120"/>
      <c r="D329" s="51" t="s">
        <v>17</v>
      </c>
      <c r="E329" s="50">
        <v>614</v>
      </c>
      <c r="F329" s="50">
        <v>84</v>
      </c>
      <c r="G329" s="52">
        <v>35.4</v>
      </c>
      <c r="H329" s="52">
        <v>23.2</v>
      </c>
      <c r="I329" s="50">
        <v>10</v>
      </c>
      <c r="J329" s="53">
        <v>708</v>
      </c>
      <c r="K329" s="59"/>
    </row>
    <row r="330" spans="1:11" x14ac:dyDescent="0.2">
      <c r="A330" s="59"/>
      <c r="B330" s="120"/>
      <c r="C330" s="120"/>
      <c r="D330" s="51" t="s">
        <v>16</v>
      </c>
      <c r="E330" s="50">
        <v>352</v>
      </c>
      <c r="F330" s="50">
        <v>37</v>
      </c>
      <c r="G330" s="52">
        <v>36.299999999999997</v>
      </c>
      <c r="H330" s="52">
        <v>29.9</v>
      </c>
      <c r="I330" s="50" t="s">
        <v>116</v>
      </c>
      <c r="J330" s="53">
        <v>390</v>
      </c>
      <c r="K330" s="59"/>
    </row>
    <row r="331" spans="1:11" x14ac:dyDescent="0.2">
      <c r="A331" s="59"/>
      <c r="B331" s="120"/>
      <c r="C331" s="120"/>
      <c r="D331" s="51" t="s">
        <v>15</v>
      </c>
      <c r="E331" s="50">
        <v>847</v>
      </c>
      <c r="F331" s="50">
        <v>722</v>
      </c>
      <c r="G331" s="52">
        <v>29.4</v>
      </c>
      <c r="H331" s="52">
        <v>20.399999999999999</v>
      </c>
      <c r="I331" s="50">
        <v>110</v>
      </c>
      <c r="J331" s="53">
        <v>1679</v>
      </c>
      <c r="K331" s="59"/>
    </row>
    <row r="332" spans="1:11" x14ac:dyDescent="0.2">
      <c r="A332" s="59"/>
      <c r="B332" s="120"/>
      <c r="C332" s="120"/>
      <c r="D332" s="51" t="s">
        <v>14</v>
      </c>
      <c r="E332" s="50">
        <v>575</v>
      </c>
      <c r="F332" s="50">
        <v>79</v>
      </c>
      <c r="G332" s="52">
        <v>36.200000000000003</v>
      </c>
      <c r="H332" s="52">
        <v>30</v>
      </c>
      <c r="I332" s="50">
        <v>10</v>
      </c>
      <c r="J332" s="53">
        <v>664</v>
      </c>
      <c r="K332" s="59"/>
    </row>
    <row r="333" spans="1:11" x14ac:dyDescent="0.2">
      <c r="A333" s="59"/>
      <c r="B333" s="120"/>
      <c r="C333" s="120"/>
      <c r="D333" s="51" t="s">
        <v>13</v>
      </c>
      <c r="E333" s="50">
        <v>74</v>
      </c>
      <c r="F333" s="50">
        <v>5</v>
      </c>
      <c r="G333" s="52">
        <v>36.6</v>
      </c>
      <c r="H333" s="52">
        <v>31.3</v>
      </c>
      <c r="I333" s="50">
        <v>0</v>
      </c>
      <c r="J333" s="53">
        <v>80</v>
      </c>
      <c r="K333" s="59"/>
    </row>
    <row r="334" spans="1:11" x14ac:dyDescent="0.2">
      <c r="A334" s="59"/>
      <c r="B334" s="120"/>
      <c r="C334" s="121"/>
      <c r="D334" s="51" t="s">
        <v>12</v>
      </c>
      <c r="E334" s="50">
        <v>796</v>
      </c>
      <c r="F334" s="50">
        <v>72</v>
      </c>
      <c r="G334" s="52">
        <v>36.200000000000003</v>
      </c>
      <c r="H334" s="52">
        <v>26.8</v>
      </c>
      <c r="I334" s="50">
        <v>87</v>
      </c>
      <c r="J334" s="53">
        <v>955</v>
      </c>
      <c r="K334" s="59"/>
    </row>
    <row r="335" spans="1:11" x14ac:dyDescent="0.2">
      <c r="A335" s="59"/>
      <c r="B335" s="121"/>
      <c r="C335" s="135" t="s">
        <v>11</v>
      </c>
      <c r="D335" s="136"/>
      <c r="E335" s="53">
        <v>5691</v>
      </c>
      <c r="F335" s="53">
        <v>1763</v>
      </c>
      <c r="G335" s="54">
        <v>33.799999999999997</v>
      </c>
      <c r="H335" s="54">
        <v>23.5</v>
      </c>
      <c r="I335" s="53">
        <v>450</v>
      </c>
      <c r="J335" s="53">
        <v>7904</v>
      </c>
      <c r="K335" s="59"/>
    </row>
    <row r="336" spans="1:11" x14ac:dyDescent="0.2">
      <c r="A336" s="59"/>
      <c r="B336" s="137" t="s">
        <v>10</v>
      </c>
      <c r="C336" s="137"/>
      <c r="D336" s="136"/>
      <c r="E336" s="53">
        <v>8880</v>
      </c>
      <c r="F336" s="53">
        <v>3269</v>
      </c>
      <c r="G336" s="54">
        <v>34.200000000000003</v>
      </c>
      <c r="H336" s="54">
        <v>26.6</v>
      </c>
      <c r="I336" s="53">
        <v>542</v>
      </c>
      <c r="J336" s="53">
        <v>12690</v>
      </c>
      <c r="K336" s="59"/>
    </row>
    <row r="337" spans="1:13" x14ac:dyDescent="0.2">
      <c r="A337" s="59"/>
      <c r="B337" s="138"/>
      <c r="C337" s="138"/>
      <c r="D337" s="138"/>
      <c r="E337" s="138"/>
      <c r="F337" s="138"/>
      <c r="G337" s="138"/>
      <c r="H337" s="138"/>
      <c r="I337" s="138"/>
      <c r="J337" s="138"/>
      <c r="K337" s="59"/>
    </row>
    <row r="338" spans="1:13" x14ac:dyDescent="0.2">
      <c r="A338" s="59"/>
      <c r="B338" s="137" t="s">
        <v>9</v>
      </c>
      <c r="C338" s="137"/>
      <c r="D338" s="136"/>
      <c r="E338" s="53">
        <v>25191</v>
      </c>
      <c r="F338" s="53">
        <v>13370</v>
      </c>
      <c r="G338" s="54">
        <v>34.200000000000003</v>
      </c>
      <c r="H338" s="54">
        <v>28.8</v>
      </c>
      <c r="I338" s="53">
        <v>2148</v>
      </c>
      <c r="J338" s="53">
        <v>40709</v>
      </c>
      <c r="K338" s="59"/>
    </row>
    <row r="339" spans="1:13" x14ac:dyDescent="0.2">
      <c r="A339" s="60"/>
      <c r="B339" s="61"/>
      <c r="C339" s="61"/>
      <c r="D339" s="61"/>
      <c r="E339" s="61"/>
      <c r="F339" s="61"/>
      <c r="G339" s="61"/>
      <c r="H339" s="61"/>
      <c r="I339" s="61"/>
      <c r="J339" s="61"/>
      <c r="K339" s="60"/>
    </row>
    <row r="340" spans="1:13" x14ac:dyDescent="0.2">
      <c r="A340" s="144" t="s">
        <v>101</v>
      </c>
      <c r="B340" s="144"/>
      <c r="C340" s="144"/>
      <c r="D340" s="144"/>
      <c r="E340" s="144"/>
      <c r="F340" s="144"/>
      <c r="G340" s="144"/>
      <c r="H340" s="144"/>
      <c r="I340" s="144"/>
      <c r="J340" s="144"/>
      <c r="K340" s="144"/>
      <c r="L340" s="9"/>
      <c r="M340" s="9"/>
    </row>
    <row r="341" spans="1:13" x14ac:dyDescent="0.2">
      <c r="A341" s="67" t="s">
        <v>86</v>
      </c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10"/>
      <c r="M341" s="10"/>
    </row>
    <row r="342" spans="1:13" x14ac:dyDescent="0.2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55"/>
      <c r="M342" s="55"/>
    </row>
    <row r="343" spans="1:13" x14ac:dyDescent="0.2">
      <c r="A343" s="145" t="s">
        <v>82</v>
      </c>
      <c r="B343" s="145"/>
      <c r="C343" s="145"/>
      <c r="D343" s="145"/>
      <c r="E343" s="145"/>
      <c r="F343" s="145"/>
      <c r="G343" s="145"/>
      <c r="H343" s="145"/>
      <c r="I343" s="145"/>
      <c r="J343" s="145"/>
      <c r="K343" s="145"/>
    </row>
    <row r="344" spans="1:13" x14ac:dyDescent="0.2">
      <c r="A344" s="57"/>
      <c r="B344" s="58"/>
      <c r="C344" s="58"/>
      <c r="D344" s="58"/>
      <c r="E344" s="58"/>
      <c r="F344" s="58"/>
      <c r="G344" s="58"/>
      <c r="H344" s="58"/>
      <c r="I344" s="58"/>
      <c r="J344" s="58"/>
      <c r="K344" s="57"/>
    </row>
    <row r="345" spans="1:13" ht="51" x14ac:dyDescent="0.2">
      <c r="A345" s="59"/>
      <c r="B345" s="126"/>
      <c r="C345" s="127"/>
      <c r="D345" s="128"/>
      <c r="E345" s="23" t="s">
        <v>105</v>
      </c>
      <c r="F345" s="23" t="s">
        <v>78</v>
      </c>
      <c r="G345" s="23" t="s">
        <v>77</v>
      </c>
      <c r="H345" s="23" t="s">
        <v>76</v>
      </c>
      <c r="I345" s="23" t="s">
        <v>75</v>
      </c>
      <c r="J345" s="23" t="s">
        <v>74</v>
      </c>
      <c r="K345" s="62"/>
    </row>
    <row r="346" spans="1:13" x14ac:dyDescent="0.2">
      <c r="A346" s="59"/>
      <c r="B346" s="119" t="s">
        <v>73</v>
      </c>
      <c r="C346" s="119" t="s">
        <v>73</v>
      </c>
      <c r="D346" s="51" t="s">
        <v>71</v>
      </c>
      <c r="E346" s="50">
        <v>713</v>
      </c>
      <c r="F346" s="50">
        <v>117</v>
      </c>
      <c r="G346" s="52">
        <v>35.5</v>
      </c>
      <c r="H346" s="52">
        <v>26</v>
      </c>
      <c r="I346" s="50" t="s">
        <v>116</v>
      </c>
      <c r="J346" s="53">
        <v>830</v>
      </c>
      <c r="K346" s="59"/>
    </row>
    <row r="347" spans="1:13" x14ac:dyDescent="0.2">
      <c r="A347" s="59"/>
      <c r="B347" s="120"/>
      <c r="C347" s="120"/>
      <c r="D347" s="51" t="s">
        <v>72</v>
      </c>
      <c r="E347" s="50">
        <v>142</v>
      </c>
      <c r="F347" s="50">
        <v>21</v>
      </c>
      <c r="G347" s="52">
        <v>35.5</v>
      </c>
      <c r="H347" s="52">
        <v>25.3</v>
      </c>
      <c r="I347" s="50">
        <v>0</v>
      </c>
      <c r="J347" s="53">
        <v>163</v>
      </c>
      <c r="K347" s="59"/>
    </row>
    <row r="348" spans="1:13" x14ac:dyDescent="0.2">
      <c r="A348" s="59"/>
      <c r="B348" s="120"/>
      <c r="C348" s="120"/>
      <c r="D348" s="51" t="s">
        <v>70</v>
      </c>
      <c r="E348" s="50">
        <v>862</v>
      </c>
      <c r="F348" s="50">
        <v>34</v>
      </c>
      <c r="G348" s="52">
        <v>36.5</v>
      </c>
      <c r="H348" s="52">
        <v>24.8</v>
      </c>
      <c r="I348" s="50" t="s">
        <v>116</v>
      </c>
      <c r="J348" s="53">
        <v>898</v>
      </c>
      <c r="K348" s="59"/>
    </row>
    <row r="349" spans="1:13" x14ac:dyDescent="0.2">
      <c r="A349" s="59"/>
      <c r="B349" s="120"/>
      <c r="C349" s="121"/>
      <c r="D349" s="51" t="s">
        <v>69</v>
      </c>
      <c r="E349" s="50">
        <v>36</v>
      </c>
      <c r="F349" s="50">
        <v>13</v>
      </c>
      <c r="G349" s="52">
        <v>30.7</v>
      </c>
      <c r="H349" s="52">
        <v>13.7</v>
      </c>
      <c r="I349" s="50">
        <v>29</v>
      </c>
      <c r="J349" s="53">
        <v>77</v>
      </c>
      <c r="K349" s="59"/>
    </row>
    <row r="350" spans="1:13" x14ac:dyDescent="0.2">
      <c r="A350" s="59"/>
      <c r="B350" s="121"/>
      <c r="C350" s="135" t="s">
        <v>68</v>
      </c>
      <c r="D350" s="136"/>
      <c r="E350" s="53">
        <v>1752</v>
      </c>
      <c r="F350" s="53">
        <v>184</v>
      </c>
      <c r="G350" s="54">
        <v>35.799999999999997</v>
      </c>
      <c r="H350" s="54">
        <v>24.8</v>
      </c>
      <c r="I350" s="53">
        <v>32</v>
      </c>
      <c r="J350" s="53">
        <v>1968</v>
      </c>
      <c r="K350" s="59"/>
    </row>
    <row r="351" spans="1:13" x14ac:dyDescent="0.2">
      <c r="A351" s="59"/>
      <c r="B351" s="137" t="s">
        <v>68</v>
      </c>
      <c r="C351" s="137"/>
      <c r="D351" s="136"/>
      <c r="E351" s="53">
        <v>1752</v>
      </c>
      <c r="F351" s="53">
        <v>184</v>
      </c>
      <c r="G351" s="54">
        <v>35.799999999999997</v>
      </c>
      <c r="H351" s="54">
        <v>24.8</v>
      </c>
      <c r="I351" s="53">
        <v>32</v>
      </c>
      <c r="J351" s="53">
        <v>1968</v>
      </c>
      <c r="K351" s="59"/>
    </row>
    <row r="352" spans="1:13" x14ac:dyDescent="0.2">
      <c r="A352" s="59"/>
      <c r="B352" s="138"/>
      <c r="C352" s="138"/>
      <c r="D352" s="138"/>
      <c r="E352" s="138"/>
      <c r="F352" s="138"/>
      <c r="G352" s="138"/>
      <c r="H352" s="138"/>
      <c r="I352" s="138"/>
      <c r="J352" s="138"/>
      <c r="K352" s="59"/>
    </row>
    <row r="353" spans="1:11" x14ac:dyDescent="0.2">
      <c r="A353" s="59"/>
      <c r="B353" s="119" t="s">
        <v>67</v>
      </c>
      <c r="C353" s="51" t="s">
        <v>67</v>
      </c>
      <c r="D353" s="51" t="s">
        <v>67</v>
      </c>
      <c r="E353" s="50">
        <v>2184</v>
      </c>
      <c r="F353" s="50">
        <v>2287</v>
      </c>
      <c r="G353" s="52">
        <v>34</v>
      </c>
      <c r="H353" s="52">
        <v>31.1</v>
      </c>
      <c r="I353" s="50">
        <v>56</v>
      </c>
      <c r="J353" s="53">
        <v>4527</v>
      </c>
      <c r="K353" s="59"/>
    </row>
    <row r="354" spans="1:11" x14ac:dyDescent="0.2">
      <c r="A354" s="59"/>
      <c r="B354" s="121"/>
      <c r="C354" s="135" t="s">
        <v>66</v>
      </c>
      <c r="D354" s="136"/>
      <c r="E354" s="53">
        <v>2184</v>
      </c>
      <c r="F354" s="53">
        <v>2287</v>
      </c>
      <c r="G354" s="54">
        <v>34</v>
      </c>
      <c r="H354" s="54">
        <v>31.1</v>
      </c>
      <c r="I354" s="53">
        <v>56</v>
      </c>
      <c r="J354" s="53">
        <v>4527</v>
      </c>
      <c r="K354" s="59"/>
    </row>
    <row r="355" spans="1:11" x14ac:dyDescent="0.2">
      <c r="A355" s="59"/>
      <c r="B355" s="137" t="s">
        <v>66</v>
      </c>
      <c r="C355" s="137"/>
      <c r="D355" s="136"/>
      <c r="E355" s="53">
        <v>2184</v>
      </c>
      <c r="F355" s="53">
        <v>2287</v>
      </c>
      <c r="G355" s="54">
        <v>34</v>
      </c>
      <c r="H355" s="54">
        <v>31.1</v>
      </c>
      <c r="I355" s="53">
        <v>56</v>
      </c>
      <c r="J355" s="53">
        <v>4527</v>
      </c>
      <c r="K355" s="59"/>
    </row>
    <row r="356" spans="1:11" x14ac:dyDescent="0.2">
      <c r="A356" s="59"/>
      <c r="B356" s="138"/>
      <c r="C356" s="138"/>
      <c r="D356" s="138"/>
      <c r="E356" s="138"/>
      <c r="F356" s="138"/>
      <c r="G356" s="138"/>
      <c r="H356" s="138"/>
      <c r="I356" s="138"/>
      <c r="J356" s="138"/>
      <c r="K356" s="59"/>
    </row>
    <row r="357" spans="1:11" ht="12.75" customHeight="1" x14ac:dyDescent="0.2">
      <c r="A357" s="59"/>
      <c r="B357" s="119" t="s">
        <v>65</v>
      </c>
      <c r="C357" s="119" t="s">
        <v>64</v>
      </c>
      <c r="D357" s="51" t="s">
        <v>63</v>
      </c>
      <c r="E357" s="50">
        <v>43</v>
      </c>
      <c r="F357" s="50">
        <v>6</v>
      </c>
      <c r="G357" s="52">
        <v>36.6</v>
      </c>
      <c r="H357" s="52">
        <v>33.700000000000003</v>
      </c>
      <c r="I357" s="50">
        <v>0</v>
      </c>
      <c r="J357" s="53">
        <v>49</v>
      </c>
      <c r="K357" s="59"/>
    </row>
    <row r="358" spans="1:11" x14ac:dyDescent="0.2">
      <c r="A358" s="59"/>
      <c r="B358" s="120"/>
      <c r="C358" s="120"/>
      <c r="D358" s="51" t="s">
        <v>62</v>
      </c>
      <c r="E358" s="50">
        <v>0</v>
      </c>
      <c r="F358" s="50">
        <v>0</v>
      </c>
      <c r="G358" s="50" t="s">
        <v>26</v>
      </c>
      <c r="H358" s="50" t="s">
        <v>26</v>
      </c>
      <c r="I358" s="50">
        <v>0</v>
      </c>
      <c r="J358" s="53">
        <v>0</v>
      </c>
      <c r="K358" s="59"/>
    </row>
    <row r="359" spans="1:11" x14ac:dyDescent="0.2">
      <c r="A359" s="59"/>
      <c r="B359" s="120"/>
      <c r="C359" s="120"/>
      <c r="D359" s="51" t="s">
        <v>61</v>
      </c>
      <c r="E359" s="50">
        <v>9</v>
      </c>
      <c r="F359" s="50" t="s">
        <v>116</v>
      </c>
      <c r="G359" s="50">
        <v>30.6</v>
      </c>
      <c r="H359" s="50">
        <v>14.2</v>
      </c>
      <c r="I359" s="50">
        <v>0</v>
      </c>
      <c r="J359" s="53">
        <v>12</v>
      </c>
      <c r="K359" s="59"/>
    </row>
    <row r="360" spans="1:11" x14ac:dyDescent="0.2">
      <c r="A360" s="59"/>
      <c r="B360" s="120"/>
      <c r="C360" s="120"/>
      <c r="D360" s="51" t="s">
        <v>110</v>
      </c>
      <c r="E360" s="50">
        <v>32</v>
      </c>
      <c r="F360" s="50" t="s">
        <v>116</v>
      </c>
      <c r="G360" s="50">
        <v>36.5</v>
      </c>
      <c r="H360" s="50">
        <v>29.5</v>
      </c>
      <c r="I360" s="50">
        <v>0</v>
      </c>
      <c r="J360" s="53">
        <v>34</v>
      </c>
      <c r="K360" s="59"/>
    </row>
    <row r="361" spans="1:11" x14ac:dyDescent="0.2">
      <c r="A361" s="59"/>
      <c r="B361" s="120"/>
      <c r="C361" s="121"/>
      <c r="D361" s="51" t="s">
        <v>111</v>
      </c>
      <c r="E361" s="50" t="s">
        <v>116</v>
      </c>
      <c r="F361" s="50">
        <v>0</v>
      </c>
      <c r="G361" s="52">
        <v>36.200000000000003</v>
      </c>
      <c r="H361" s="52">
        <v>32</v>
      </c>
      <c r="I361" s="50">
        <v>0</v>
      </c>
      <c r="J361" s="53" t="s">
        <v>116</v>
      </c>
      <c r="K361" s="59"/>
    </row>
    <row r="362" spans="1:11" x14ac:dyDescent="0.2">
      <c r="A362" s="59"/>
      <c r="B362" s="120"/>
      <c r="C362" s="135" t="s">
        <v>60</v>
      </c>
      <c r="D362" s="136"/>
      <c r="E362" s="53">
        <v>85</v>
      </c>
      <c r="F362" s="53">
        <v>12</v>
      </c>
      <c r="G362" s="54">
        <v>35.799999999999997</v>
      </c>
      <c r="H362" s="54">
        <v>27.4</v>
      </c>
      <c r="I362" s="53">
        <v>0</v>
      </c>
      <c r="J362" s="53">
        <v>97</v>
      </c>
      <c r="K362" s="59"/>
    </row>
    <row r="363" spans="1:11" ht="12.75" customHeight="1" x14ac:dyDescent="0.2">
      <c r="A363" s="59"/>
      <c r="B363" s="120"/>
      <c r="C363" s="119" t="s">
        <v>59</v>
      </c>
      <c r="D363" s="51" t="s">
        <v>58</v>
      </c>
      <c r="E363" s="50" t="s">
        <v>116</v>
      </c>
      <c r="F363" s="50" t="s">
        <v>116</v>
      </c>
      <c r="G363" s="52">
        <v>33.5</v>
      </c>
      <c r="H363" s="52">
        <v>31.1</v>
      </c>
      <c r="I363" s="50">
        <v>0</v>
      </c>
      <c r="J363" s="53">
        <v>5</v>
      </c>
      <c r="K363" s="59"/>
    </row>
    <row r="364" spans="1:11" x14ac:dyDescent="0.2">
      <c r="A364" s="59"/>
      <c r="B364" s="120"/>
      <c r="C364" s="120"/>
      <c r="D364" s="51" t="s">
        <v>57</v>
      </c>
      <c r="E364" s="50">
        <v>538</v>
      </c>
      <c r="F364" s="50">
        <v>236</v>
      </c>
      <c r="G364" s="52">
        <v>33.700000000000003</v>
      </c>
      <c r="H364" s="52">
        <v>26</v>
      </c>
      <c r="I364" s="50">
        <v>5</v>
      </c>
      <c r="J364" s="53">
        <v>779</v>
      </c>
      <c r="K364" s="59"/>
    </row>
    <row r="365" spans="1:11" x14ac:dyDescent="0.2">
      <c r="A365" s="59"/>
      <c r="B365" s="120"/>
      <c r="C365" s="120"/>
      <c r="D365" s="51" t="s">
        <v>56</v>
      </c>
      <c r="E365" s="50">
        <v>75</v>
      </c>
      <c r="F365" s="50">
        <v>42</v>
      </c>
      <c r="G365" s="52">
        <v>35.1</v>
      </c>
      <c r="H365" s="52">
        <v>31.8</v>
      </c>
      <c r="I365" s="50" t="s">
        <v>116</v>
      </c>
      <c r="J365" s="53">
        <v>118</v>
      </c>
      <c r="K365" s="59"/>
    </row>
    <row r="366" spans="1:11" x14ac:dyDescent="0.2">
      <c r="A366" s="59"/>
      <c r="B366" s="120"/>
      <c r="C366" s="120"/>
      <c r="D366" s="51" t="s">
        <v>55</v>
      </c>
      <c r="E366" s="50">
        <v>153</v>
      </c>
      <c r="F366" s="50">
        <v>67</v>
      </c>
      <c r="G366" s="52">
        <v>35.299999999999997</v>
      </c>
      <c r="H366" s="52">
        <v>31.2</v>
      </c>
      <c r="I366" s="50">
        <v>0</v>
      </c>
      <c r="J366" s="53">
        <v>220</v>
      </c>
      <c r="K366" s="59"/>
    </row>
    <row r="367" spans="1:11" x14ac:dyDescent="0.2">
      <c r="A367" s="59"/>
      <c r="B367" s="120"/>
      <c r="C367" s="120"/>
      <c r="D367" s="51" t="s">
        <v>54</v>
      </c>
      <c r="E367" s="50">
        <v>84</v>
      </c>
      <c r="F367" s="50">
        <v>116</v>
      </c>
      <c r="G367" s="52">
        <v>33.4</v>
      </c>
      <c r="H367" s="52">
        <v>30.8</v>
      </c>
      <c r="I367" s="50">
        <v>8</v>
      </c>
      <c r="J367" s="53">
        <v>207</v>
      </c>
      <c r="K367" s="59"/>
    </row>
    <row r="368" spans="1:11" x14ac:dyDescent="0.2">
      <c r="A368" s="59"/>
      <c r="B368" s="120"/>
      <c r="C368" s="120"/>
      <c r="D368" s="51" t="s">
        <v>53</v>
      </c>
      <c r="E368" s="50">
        <v>14</v>
      </c>
      <c r="F368" s="50">
        <v>20</v>
      </c>
      <c r="G368" s="52">
        <v>32.700000000000003</v>
      </c>
      <c r="H368" s="52">
        <v>29.6</v>
      </c>
      <c r="I368" s="50">
        <v>0</v>
      </c>
      <c r="J368" s="53">
        <v>34</v>
      </c>
      <c r="K368" s="59"/>
    </row>
    <row r="369" spans="1:11" x14ac:dyDescent="0.2">
      <c r="A369" s="59"/>
      <c r="B369" s="120"/>
      <c r="C369" s="120"/>
      <c r="D369" s="51" t="s">
        <v>52</v>
      </c>
      <c r="E369" s="50">
        <v>167</v>
      </c>
      <c r="F369" s="50">
        <v>49</v>
      </c>
      <c r="G369" s="52">
        <v>35.700000000000003</v>
      </c>
      <c r="H369" s="52">
        <v>31.5</v>
      </c>
      <c r="I369" s="50">
        <v>0</v>
      </c>
      <c r="J369" s="53">
        <v>217</v>
      </c>
      <c r="K369" s="59"/>
    </row>
    <row r="370" spans="1:11" x14ac:dyDescent="0.2">
      <c r="A370" s="59"/>
      <c r="B370" s="120"/>
      <c r="C370" s="135" t="s">
        <v>50</v>
      </c>
      <c r="D370" s="136"/>
      <c r="E370" s="53">
        <v>1033</v>
      </c>
      <c r="F370" s="53">
        <v>533</v>
      </c>
      <c r="G370" s="54">
        <v>34.200000000000003</v>
      </c>
      <c r="H370" s="54">
        <v>28.8</v>
      </c>
      <c r="I370" s="53">
        <v>14</v>
      </c>
      <c r="J370" s="53">
        <v>1580</v>
      </c>
      <c r="K370" s="59"/>
    </row>
    <row r="371" spans="1:11" ht="12.75" customHeight="1" x14ac:dyDescent="0.2">
      <c r="A371" s="59"/>
      <c r="B371" s="120"/>
      <c r="C371" s="119" t="s">
        <v>49</v>
      </c>
      <c r="D371" s="51" t="s">
        <v>48</v>
      </c>
      <c r="E371" s="50">
        <v>18</v>
      </c>
      <c r="F371" s="50" t="s">
        <v>116</v>
      </c>
      <c r="G371" s="52">
        <v>36.1</v>
      </c>
      <c r="H371" s="52">
        <v>32.6</v>
      </c>
      <c r="I371" s="50">
        <v>0</v>
      </c>
      <c r="J371" s="53">
        <v>22</v>
      </c>
      <c r="K371" s="59"/>
    </row>
    <row r="372" spans="1:11" x14ac:dyDescent="0.2">
      <c r="A372" s="59"/>
      <c r="B372" s="120"/>
      <c r="C372" s="120"/>
      <c r="D372" s="51" t="s">
        <v>47</v>
      </c>
      <c r="E372" s="50">
        <v>52</v>
      </c>
      <c r="F372" s="50">
        <v>34</v>
      </c>
      <c r="G372" s="52">
        <v>35.1</v>
      </c>
      <c r="H372" s="52">
        <v>32</v>
      </c>
      <c r="I372" s="50">
        <v>0</v>
      </c>
      <c r="J372" s="53">
        <v>86</v>
      </c>
      <c r="K372" s="59"/>
    </row>
    <row r="373" spans="1:11" x14ac:dyDescent="0.2">
      <c r="A373" s="59"/>
      <c r="B373" s="120"/>
      <c r="C373" s="120"/>
      <c r="D373" s="51" t="s">
        <v>46</v>
      </c>
      <c r="E373" s="50">
        <v>0</v>
      </c>
      <c r="F373" s="50">
        <v>7</v>
      </c>
      <c r="G373" s="52">
        <v>12.3</v>
      </c>
      <c r="H373" s="52">
        <v>12.3</v>
      </c>
      <c r="I373" s="50">
        <v>0</v>
      </c>
      <c r="J373" s="53">
        <v>7</v>
      </c>
      <c r="K373" s="59"/>
    </row>
    <row r="374" spans="1:11" x14ac:dyDescent="0.2">
      <c r="A374" s="59"/>
      <c r="B374" s="120"/>
      <c r="C374" s="120"/>
      <c r="D374" s="51" t="s">
        <v>45</v>
      </c>
      <c r="E374" s="50">
        <v>9</v>
      </c>
      <c r="F374" s="50" t="s">
        <v>116</v>
      </c>
      <c r="G374" s="52">
        <v>35.799999999999997</v>
      </c>
      <c r="H374" s="52">
        <v>32.4</v>
      </c>
      <c r="I374" s="50">
        <v>0</v>
      </c>
      <c r="J374" s="53">
        <v>12</v>
      </c>
      <c r="K374" s="59"/>
    </row>
    <row r="375" spans="1:11" x14ac:dyDescent="0.2">
      <c r="A375" s="59"/>
      <c r="B375" s="120"/>
      <c r="C375" s="120"/>
      <c r="D375" s="51" t="s">
        <v>44</v>
      </c>
      <c r="E375" s="50">
        <v>0</v>
      </c>
      <c r="F375" s="50">
        <v>0</v>
      </c>
      <c r="G375" s="50" t="s">
        <v>26</v>
      </c>
      <c r="H375" s="50" t="s">
        <v>26</v>
      </c>
      <c r="I375" s="50">
        <v>0</v>
      </c>
      <c r="J375" s="53">
        <v>0</v>
      </c>
      <c r="K375" s="59"/>
    </row>
    <row r="376" spans="1:11" x14ac:dyDescent="0.2">
      <c r="A376" s="59"/>
      <c r="B376" s="120"/>
      <c r="C376" s="120"/>
      <c r="D376" s="51" t="s">
        <v>43</v>
      </c>
      <c r="E376" s="50">
        <v>0</v>
      </c>
      <c r="F376" s="50">
        <v>0</v>
      </c>
      <c r="G376" s="50" t="s">
        <v>26</v>
      </c>
      <c r="H376" s="50" t="s">
        <v>26</v>
      </c>
      <c r="I376" s="50">
        <v>0</v>
      </c>
      <c r="J376" s="53">
        <v>0</v>
      </c>
      <c r="K376" s="59"/>
    </row>
    <row r="377" spans="1:11" x14ac:dyDescent="0.2">
      <c r="A377" s="59"/>
      <c r="B377" s="120"/>
      <c r="C377" s="135" t="s">
        <v>41</v>
      </c>
      <c r="D377" s="136"/>
      <c r="E377" s="53">
        <v>79</v>
      </c>
      <c r="F377" s="53">
        <v>48</v>
      </c>
      <c r="G377" s="54">
        <v>34.1</v>
      </c>
      <c r="H377" s="54">
        <v>29.2</v>
      </c>
      <c r="I377" s="53">
        <v>0</v>
      </c>
      <c r="J377" s="53">
        <v>127</v>
      </c>
      <c r="K377" s="59"/>
    </row>
    <row r="378" spans="1:11" x14ac:dyDescent="0.2">
      <c r="A378" s="59"/>
      <c r="B378" s="120"/>
      <c r="C378" s="119" t="s">
        <v>40</v>
      </c>
      <c r="D378" s="51" t="s">
        <v>39</v>
      </c>
      <c r="E378" s="50" t="s">
        <v>116</v>
      </c>
      <c r="F378" s="50">
        <v>0</v>
      </c>
      <c r="G378" s="52">
        <v>37</v>
      </c>
      <c r="H378" s="50" t="s">
        <v>26</v>
      </c>
      <c r="I378" s="50">
        <v>0</v>
      </c>
      <c r="J378" s="53" t="s">
        <v>116</v>
      </c>
      <c r="K378" s="59"/>
    </row>
    <row r="379" spans="1:11" x14ac:dyDescent="0.2">
      <c r="A379" s="59"/>
      <c r="B379" s="120"/>
      <c r="C379" s="120"/>
      <c r="D379" s="51" t="s">
        <v>37</v>
      </c>
      <c r="E379" s="50">
        <v>28</v>
      </c>
      <c r="F379" s="50">
        <v>18</v>
      </c>
      <c r="G379" s="52">
        <v>33.4</v>
      </c>
      <c r="H379" s="52">
        <v>27.8</v>
      </c>
      <c r="I379" s="50">
        <v>5</v>
      </c>
      <c r="J379" s="53">
        <v>51</v>
      </c>
      <c r="K379" s="59"/>
    </row>
    <row r="380" spans="1:11" x14ac:dyDescent="0.2">
      <c r="A380" s="59"/>
      <c r="B380" s="120"/>
      <c r="C380" s="120"/>
      <c r="D380" s="51" t="s">
        <v>36</v>
      </c>
      <c r="E380" s="50">
        <v>423</v>
      </c>
      <c r="F380" s="50">
        <v>692</v>
      </c>
      <c r="G380" s="52">
        <v>32.9</v>
      </c>
      <c r="H380" s="52">
        <v>30.4</v>
      </c>
      <c r="I380" s="50">
        <v>64</v>
      </c>
      <c r="J380" s="53">
        <v>1179</v>
      </c>
      <c r="K380" s="59"/>
    </row>
    <row r="381" spans="1:11" x14ac:dyDescent="0.2">
      <c r="A381" s="59"/>
      <c r="B381" s="120"/>
      <c r="C381" s="120"/>
      <c r="D381" s="51" t="s">
        <v>35</v>
      </c>
      <c r="E381" s="50">
        <v>0</v>
      </c>
      <c r="F381" s="50" t="s">
        <v>116</v>
      </c>
      <c r="G381" s="52">
        <v>30</v>
      </c>
      <c r="H381" s="52">
        <v>30</v>
      </c>
      <c r="I381" s="50" t="s">
        <v>116</v>
      </c>
      <c r="J381" s="53" t="s">
        <v>116</v>
      </c>
      <c r="K381" s="59"/>
    </row>
    <row r="382" spans="1:11" x14ac:dyDescent="0.2">
      <c r="A382" s="59"/>
      <c r="B382" s="120"/>
      <c r="C382" s="120"/>
      <c r="D382" s="51" t="s">
        <v>33</v>
      </c>
      <c r="E382" s="50">
        <v>9</v>
      </c>
      <c r="F382" s="50">
        <v>14</v>
      </c>
      <c r="G382" s="52">
        <v>22.7</v>
      </c>
      <c r="H382" s="52">
        <v>14</v>
      </c>
      <c r="I382" s="50">
        <v>95</v>
      </c>
      <c r="J382" s="53">
        <v>118</v>
      </c>
      <c r="K382" s="59"/>
    </row>
    <row r="383" spans="1:11" x14ac:dyDescent="0.2">
      <c r="A383" s="59"/>
      <c r="B383" s="120"/>
      <c r="C383" s="121"/>
      <c r="D383" s="51" t="s">
        <v>34</v>
      </c>
      <c r="E383" s="50">
        <v>30</v>
      </c>
      <c r="F383" s="50">
        <v>65</v>
      </c>
      <c r="G383" s="52">
        <v>31.5</v>
      </c>
      <c r="H383" s="52">
        <v>29</v>
      </c>
      <c r="I383" s="50">
        <v>6</v>
      </c>
      <c r="J383" s="53">
        <v>101</v>
      </c>
      <c r="K383" s="59"/>
    </row>
    <row r="384" spans="1:11" x14ac:dyDescent="0.2">
      <c r="A384" s="59"/>
      <c r="B384" s="121"/>
      <c r="C384" s="135" t="s">
        <v>32</v>
      </c>
      <c r="D384" s="136"/>
      <c r="E384" s="53">
        <v>491</v>
      </c>
      <c r="F384" s="53">
        <v>791</v>
      </c>
      <c r="G384" s="54">
        <v>32.6</v>
      </c>
      <c r="H384" s="54">
        <v>29.9</v>
      </c>
      <c r="I384" s="53">
        <v>171</v>
      </c>
      <c r="J384" s="53">
        <v>1453</v>
      </c>
      <c r="K384" s="59"/>
    </row>
    <row r="385" spans="1:11" x14ac:dyDescent="0.2">
      <c r="A385" s="59"/>
      <c r="B385" s="137" t="s">
        <v>31</v>
      </c>
      <c r="C385" s="137"/>
      <c r="D385" s="136"/>
      <c r="E385" s="53">
        <v>1688</v>
      </c>
      <c r="F385" s="53">
        <v>1383</v>
      </c>
      <c r="G385" s="54">
        <v>33.6</v>
      </c>
      <c r="H385" s="54">
        <v>29.5</v>
      </c>
      <c r="I385" s="53">
        <v>186</v>
      </c>
      <c r="J385" s="53">
        <v>3257</v>
      </c>
      <c r="K385" s="59"/>
    </row>
    <row r="386" spans="1:11" x14ac:dyDescent="0.2">
      <c r="A386" s="59"/>
      <c r="B386" s="140"/>
      <c r="C386" s="140"/>
      <c r="D386" s="140"/>
      <c r="E386" s="140"/>
      <c r="F386" s="140"/>
      <c r="G386" s="140"/>
      <c r="H386" s="140"/>
      <c r="I386" s="140"/>
      <c r="J386" s="140"/>
      <c r="K386" s="59"/>
    </row>
    <row r="387" spans="1:11" ht="12.75" customHeight="1" x14ac:dyDescent="0.2">
      <c r="A387" s="59"/>
      <c r="B387" s="119" t="s">
        <v>30</v>
      </c>
      <c r="C387" s="119" t="s">
        <v>29</v>
      </c>
      <c r="D387" s="76" t="s">
        <v>28</v>
      </c>
      <c r="E387" s="77"/>
      <c r="F387" s="77"/>
      <c r="G387" s="77"/>
      <c r="H387" s="77"/>
      <c r="I387" s="77"/>
      <c r="J387" s="77"/>
      <c r="K387" s="59"/>
    </row>
    <row r="388" spans="1:11" x14ac:dyDescent="0.2">
      <c r="A388" s="59"/>
      <c r="B388" s="120"/>
      <c r="C388" s="120"/>
      <c r="D388" s="51" t="s">
        <v>27</v>
      </c>
      <c r="E388" s="50">
        <v>123</v>
      </c>
      <c r="F388" s="50">
        <v>39</v>
      </c>
      <c r="G388" s="52">
        <v>34.9</v>
      </c>
      <c r="H388" s="52">
        <v>28.1</v>
      </c>
      <c r="I388" s="50">
        <v>0</v>
      </c>
      <c r="J388" s="53">
        <v>162</v>
      </c>
      <c r="K388" s="59"/>
    </row>
    <row r="389" spans="1:11" x14ac:dyDescent="0.2">
      <c r="A389" s="59"/>
      <c r="B389" s="120"/>
      <c r="C389" s="120"/>
      <c r="D389" s="78" t="s">
        <v>25</v>
      </c>
      <c r="E389" s="79"/>
      <c r="F389" s="79"/>
      <c r="G389" s="79"/>
      <c r="H389" s="79"/>
      <c r="I389" s="79"/>
      <c r="J389" s="79"/>
      <c r="K389" s="59"/>
    </row>
    <row r="390" spans="1:11" x14ac:dyDescent="0.2">
      <c r="A390" s="59"/>
      <c r="B390" s="120"/>
      <c r="C390" s="120"/>
      <c r="D390" s="51" t="s">
        <v>24</v>
      </c>
      <c r="E390" s="50">
        <v>37</v>
      </c>
      <c r="F390" s="50">
        <v>18</v>
      </c>
      <c r="G390" s="52">
        <v>34.4</v>
      </c>
      <c r="H390" s="52">
        <v>29.1</v>
      </c>
      <c r="I390" s="50">
        <v>9</v>
      </c>
      <c r="J390" s="53">
        <v>63</v>
      </c>
      <c r="K390" s="59"/>
    </row>
    <row r="391" spans="1:11" x14ac:dyDescent="0.2">
      <c r="A391" s="59"/>
      <c r="B391" s="120"/>
      <c r="C391" s="120"/>
      <c r="D391" s="51" t="s">
        <v>23</v>
      </c>
      <c r="E391" s="50">
        <v>26</v>
      </c>
      <c r="F391" s="50">
        <v>21</v>
      </c>
      <c r="G391" s="52">
        <v>33.9</v>
      </c>
      <c r="H391" s="52">
        <v>29.9</v>
      </c>
      <c r="I391" s="50">
        <v>0</v>
      </c>
      <c r="J391" s="53">
        <v>48</v>
      </c>
      <c r="K391" s="59"/>
    </row>
    <row r="392" spans="1:11" x14ac:dyDescent="0.2">
      <c r="A392" s="59"/>
      <c r="B392" s="120"/>
      <c r="C392" s="120"/>
      <c r="D392" s="78" t="s">
        <v>22</v>
      </c>
      <c r="E392" s="79"/>
      <c r="F392" s="79"/>
      <c r="G392" s="79"/>
      <c r="H392" s="79"/>
      <c r="I392" s="79"/>
      <c r="J392" s="79"/>
      <c r="K392" s="59"/>
    </row>
    <row r="393" spans="1:11" x14ac:dyDescent="0.2">
      <c r="A393" s="59"/>
      <c r="B393" s="120"/>
      <c r="C393" s="120"/>
      <c r="D393" s="51" t="s">
        <v>21</v>
      </c>
      <c r="E393" s="50">
        <v>726</v>
      </c>
      <c r="F393" s="50">
        <v>537</v>
      </c>
      <c r="G393" s="52">
        <v>34.799999999999997</v>
      </c>
      <c r="H393" s="52">
        <v>31.8</v>
      </c>
      <c r="I393" s="50">
        <v>6</v>
      </c>
      <c r="J393" s="53">
        <v>1269</v>
      </c>
      <c r="K393" s="59"/>
    </row>
    <row r="394" spans="1:11" x14ac:dyDescent="0.2">
      <c r="A394" s="59"/>
      <c r="B394" s="120"/>
      <c r="C394" s="121"/>
      <c r="D394" s="51" t="s">
        <v>20</v>
      </c>
      <c r="E394" s="50">
        <v>234</v>
      </c>
      <c r="F394" s="50">
        <v>18</v>
      </c>
      <c r="G394" s="52">
        <v>35.6</v>
      </c>
      <c r="H394" s="52">
        <v>16.899999999999999</v>
      </c>
      <c r="I394" s="50" t="s">
        <v>116</v>
      </c>
      <c r="J394" s="53">
        <v>253</v>
      </c>
      <c r="K394" s="59"/>
    </row>
    <row r="395" spans="1:11" x14ac:dyDescent="0.2">
      <c r="A395" s="59"/>
      <c r="B395" s="120"/>
      <c r="C395" s="135" t="s">
        <v>19</v>
      </c>
      <c r="D395" s="136"/>
      <c r="E395" s="53">
        <v>1146</v>
      </c>
      <c r="F395" s="53">
        <v>633</v>
      </c>
      <c r="G395" s="54">
        <v>34.9</v>
      </c>
      <c r="H395" s="54">
        <v>31</v>
      </c>
      <c r="I395" s="53">
        <v>16</v>
      </c>
      <c r="J395" s="53">
        <v>1795</v>
      </c>
      <c r="K395" s="59"/>
    </row>
    <row r="396" spans="1:11" x14ac:dyDescent="0.2">
      <c r="A396" s="59"/>
      <c r="B396" s="120"/>
      <c r="C396" s="119" t="s">
        <v>12</v>
      </c>
      <c r="D396" s="51" t="s">
        <v>18</v>
      </c>
      <c r="E396" s="50">
        <v>426</v>
      </c>
      <c r="F396" s="50">
        <v>168</v>
      </c>
      <c r="G396" s="52">
        <v>33.700000000000003</v>
      </c>
      <c r="H396" s="52">
        <v>25.5</v>
      </c>
      <c r="I396" s="50">
        <v>8</v>
      </c>
      <c r="J396" s="53">
        <v>601</v>
      </c>
      <c r="K396" s="59"/>
    </row>
    <row r="397" spans="1:11" x14ac:dyDescent="0.2">
      <c r="A397" s="59"/>
      <c r="B397" s="120"/>
      <c r="C397" s="120"/>
      <c r="D397" s="51" t="s">
        <v>17</v>
      </c>
      <c r="E397" s="50">
        <v>54</v>
      </c>
      <c r="F397" s="50">
        <v>13</v>
      </c>
      <c r="G397" s="52">
        <v>34.299999999999997</v>
      </c>
      <c r="H397" s="52">
        <v>23.1</v>
      </c>
      <c r="I397" s="50">
        <v>0</v>
      </c>
      <c r="J397" s="53">
        <v>67</v>
      </c>
      <c r="K397" s="59"/>
    </row>
    <row r="398" spans="1:11" x14ac:dyDescent="0.2">
      <c r="A398" s="59"/>
      <c r="B398" s="120"/>
      <c r="C398" s="120"/>
      <c r="D398" s="51" t="s">
        <v>16</v>
      </c>
      <c r="E398" s="50">
        <v>92</v>
      </c>
      <c r="F398" s="50">
        <v>11</v>
      </c>
      <c r="G398" s="52">
        <v>36.299999999999997</v>
      </c>
      <c r="H398" s="52">
        <v>30.4</v>
      </c>
      <c r="I398" s="50">
        <v>0</v>
      </c>
      <c r="J398" s="53">
        <v>102</v>
      </c>
      <c r="K398" s="59"/>
    </row>
    <row r="399" spans="1:11" x14ac:dyDescent="0.2">
      <c r="A399" s="59"/>
      <c r="B399" s="120"/>
      <c r="C399" s="120"/>
      <c r="D399" s="51" t="s">
        <v>15</v>
      </c>
      <c r="E399" s="50">
        <v>221</v>
      </c>
      <c r="F399" s="50">
        <v>422</v>
      </c>
      <c r="G399" s="52">
        <v>29.8</v>
      </c>
      <c r="H399" s="52">
        <v>26</v>
      </c>
      <c r="I399" s="50">
        <v>33</v>
      </c>
      <c r="J399" s="53">
        <v>675</v>
      </c>
      <c r="K399" s="59"/>
    </row>
    <row r="400" spans="1:11" x14ac:dyDescent="0.2">
      <c r="A400" s="59"/>
      <c r="B400" s="120"/>
      <c r="C400" s="120"/>
      <c r="D400" s="51" t="s">
        <v>14</v>
      </c>
      <c r="E400" s="50">
        <v>383</v>
      </c>
      <c r="F400" s="50">
        <v>134</v>
      </c>
      <c r="G400" s="52">
        <v>35.200000000000003</v>
      </c>
      <c r="H400" s="52">
        <v>30.1</v>
      </c>
      <c r="I400" s="50">
        <v>26</v>
      </c>
      <c r="J400" s="53">
        <v>543</v>
      </c>
      <c r="K400" s="59"/>
    </row>
    <row r="401" spans="1:13" x14ac:dyDescent="0.2">
      <c r="A401" s="59"/>
      <c r="B401" s="120"/>
      <c r="C401" s="120"/>
      <c r="D401" s="51" t="s">
        <v>13</v>
      </c>
      <c r="E401" s="50">
        <v>26</v>
      </c>
      <c r="F401" s="50" t="s">
        <v>116</v>
      </c>
      <c r="G401" s="52">
        <v>36.799999999999997</v>
      </c>
      <c r="H401" s="52">
        <v>32</v>
      </c>
      <c r="I401" s="50">
        <v>0</v>
      </c>
      <c r="J401" s="53">
        <v>27</v>
      </c>
      <c r="K401" s="59"/>
    </row>
    <row r="402" spans="1:13" x14ac:dyDescent="0.2">
      <c r="A402" s="59"/>
      <c r="B402" s="120"/>
      <c r="C402" s="121"/>
      <c r="D402" s="51" t="s">
        <v>12</v>
      </c>
      <c r="E402" s="50">
        <v>257</v>
      </c>
      <c r="F402" s="50">
        <v>15</v>
      </c>
      <c r="G402" s="52">
        <v>36</v>
      </c>
      <c r="H402" s="52">
        <v>17.399999999999999</v>
      </c>
      <c r="I402" s="50" t="s">
        <v>116</v>
      </c>
      <c r="J402" s="53">
        <v>275</v>
      </c>
      <c r="K402" s="59"/>
    </row>
    <row r="403" spans="1:13" x14ac:dyDescent="0.2">
      <c r="A403" s="59"/>
      <c r="B403" s="121"/>
      <c r="C403" s="135" t="s">
        <v>11</v>
      </c>
      <c r="D403" s="136"/>
      <c r="E403" s="53">
        <v>1458</v>
      </c>
      <c r="F403" s="53">
        <v>762</v>
      </c>
      <c r="G403" s="54">
        <v>33.4</v>
      </c>
      <c r="H403" s="54">
        <v>26.5</v>
      </c>
      <c r="I403" s="53">
        <v>69</v>
      </c>
      <c r="J403" s="53">
        <v>2289</v>
      </c>
      <c r="K403" s="59"/>
    </row>
    <row r="404" spans="1:13" x14ac:dyDescent="0.2">
      <c r="A404" s="59"/>
      <c r="B404" s="137" t="s">
        <v>10</v>
      </c>
      <c r="C404" s="137"/>
      <c r="D404" s="136"/>
      <c r="E404" s="53">
        <v>2603</v>
      </c>
      <c r="F404" s="53">
        <v>1396</v>
      </c>
      <c r="G404" s="54">
        <v>34</v>
      </c>
      <c r="H404" s="54">
        <v>28.5</v>
      </c>
      <c r="I404" s="53">
        <v>85</v>
      </c>
      <c r="J404" s="53">
        <v>4084</v>
      </c>
      <c r="K404" s="59"/>
    </row>
    <row r="405" spans="1:13" x14ac:dyDescent="0.2">
      <c r="A405" s="59"/>
      <c r="B405" s="138"/>
      <c r="C405" s="138"/>
      <c r="D405" s="138"/>
      <c r="E405" s="138"/>
      <c r="F405" s="138"/>
      <c r="G405" s="138"/>
      <c r="H405" s="138"/>
      <c r="I405" s="138"/>
      <c r="J405" s="138"/>
      <c r="K405" s="59"/>
    </row>
    <row r="406" spans="1:13" x14ac:dyDescent="0.2">
      <c r="A406" s="59"/>
      <c r="B406" s="137" t="s">
        <v>9</v>
      </c>
      <c r="C406" s="137"/>
      <c r="D406" s="136"/>
      <c r="E406" s="53">
        <v>8227</v>
      </c>
      <c r="F406" s="53">
        <v>5250</v>
      </c>
      <c r="G406" s="54">
        <v>34.200000000000003</v>
      </c>
      <c r="H406" s="54">
        <v>29.8</v>
      </c>
      <c r="I406" s="53">
        <v>358</v>
      </c>
      <c r="J406" s="53">
        <v>13835</v>
      </c>
      <c r="K406" s="59"/>
    </row>
    <row r="407" spans="1:13" x14ac:dyDescent="0.2">
      <c r="A407" s="60"/>
      <c r="B407" s="61"/>
      <c r="C407" s="61"/>
      <c r="D407" s="61"/>
      <c r="E407" s="61"/>
      <c r="F407" s="61"/>
      <c r="G407" s="61"/>
      <c r="H407" s="61"/>
      <c r="I407" s="61"/>
      <c r="J407" s="61"/>
      <c r="K407" s="60"/>
    </row>
    <row r="408" spans="1:13" x14ac:dyDescent="0.2">
      <c r="A408" s="144" t="s">
        <v>101</v>
      </c>
      <c r="B408" s="144"/>
      <c r="C408" s="144"/>
      <c r="D408" s="144"/>
      <c r="E408" s="144"/>
      <c r="F408" s="144"/>
      <c r="G408" s="144"/>
      <c r="H408" s="144"/>
      <c r="I408" s="144"/>
      <c r="J408" s="144"/>
      <c r="K408" s="144"/>
      <c r="L408" s="9"/>
      <c r="M408" s="9"/>
    </row>
    <row r="409" spans="1:13" x14ac:dyDescent="0.2">
      <c r="A409" s="67" t="s">
        <v>86</v>
      </c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10"/>
      <c r="M409" s="10"/>
    </row>
    <row r="410" spans="1:13" x14ac:dyDescent="0.2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55"/>
      <c r="M410" s="55"/>
    </row>
  </sheetData>
  <mergeCells count="218">
    <mergeCell ref="B404:D404"/>
    <mergeCell ref="B405:J405"/>
    <mergeCell ref="B406:D406"/>
    <mergeCell ref="A408:K408"/>
    <mergeCell ref="A409:K409"/>
    <mergeCell ref="A410:K410"/>
    <mergeCell ref="B387:B403"/>
    <mergeCell ref="C387:C394"/>
    <mergeCell ref="D387:J387"/>
    <mergeCell ref="D389:J389"/>
    <mergeCell ref="D392:J392"/>
    <mergeCell ref="C395:D395"/>
    <mergeCell ref="C396:C402"/>
    <mergeCell ref="C403:D403"/>
    <mergeCell ref="C371:C376"/>
    <mergeCell ref="C377:D377"/>
    <mergeCell ref="C378:C383"/>
    <mergeCell ref="C384:D384"/>
    <mergeCell ref="B385:D385"/>
    <mergeCell ref="B386:J386"/>
    <mergeCell ref="B352:J352"/>
    <mergeCell ref="B353:B354"/>
    <mergeCell ref="C354:D354"/>
    <mergeCell ref="B355:D355"/>
    <mergeCell ref="B356:J356"/>
    <mergeCell ref="B357:B384"/>
    <mergeCell ref="C357:C361"/>
    <mergeCell ref="C362:D362"/>
    <mergeCell ref="C363:C369"/>
    <mergeCell ref="C370:D370"/>
    <mergeCell ref="A343:K343"/>
    <mergeCell ref="B345:D345"/>
    <mergeCell ref="B346:B350"/>
    <mergeCell ref="C346:C349"/>
    <mergeCell ref="C350:D350"/>
    <mergeCell ref="B351:D351"/>
    <mergeCell ref="B336:D336"/>
    <mergeCell ref="B337:J337"/>
    <mergeCell ref="B338:D338"/>
    <mergeCell ref="A340:K340"/>
    <mergeCell ref="A341:K341"/>
    <mergeCell ref="A342:K342"/>
    <mergeCell ref="B319:B335"/>
    <mergeCell ref="C319:C326"/>
    <mergeCell ref="D319:J319"/>
    <mergeCell ref="D321:J321"/>
    <mergeCell ref="D324:J324"/>
    <mergeCell ref="C327:D327"/>
    <mergeCell ref="C328:C334"/>
    <mergeCell ref="C335:D335"/>
    <mergeCell ref="C303:C308"/>
    <mergeCell ref="C309:D309"/>
    <mergeCell ref="C310:C315"/>
    <mergeCell ref="C316:D316"/>
    <mergeCell ref="B317:D317"/>
    <mergeCell ref="B318:J318"/>
    <mergeCell ref="B284:J284"/>
    <mergeCell ref="B285:B286"/>
    <mergeCell ref="C286:D286"/>
    <mergeCell ref="B287:D287"/>
    <mergeCell ref="B288:J288"/>
    <mergeCell ref="B289:B316"/>
    <mergeCell ref="C289:C293"/>
    <mergeCell ref="C294:D294"/>
    <mergeCell ref="C295:C301"/>
    <mergeCell ref="C302:D302"/>
    <mergeCell ref="A275:K275"/>
    <mergeCell ref="B277:D277"/>
    <mergeCell ref="B278:B282"/>
    <mergeCell ref="C278:C281"/>
    <mergeCell ref="C282:D282"/>
    <mergeCell ref="B283:D283"/>
    <mergeCell ref="B268:D268"/>
    <mergeCell ref="B269:J269"/>
    <mergeCell ref="B270:D270"/>
    <mergeCell ref="A272:K272"/>
    <mergeCell ref="A273:K273"/>
    <mergeCell ref="A274:K274"/>
    <mergeCell ref="B251:B267"/>
    <mergeCell ref="C251:C258"/>
    <mergeCell ref="D251:J251"/>
    <mergeCell ref="D253:J253"/>
    <mergeCell ref="D256:J256"/>
    <mergeCell ref="C259:D259"/>
    <mergeCell ref="C260:C266"/>
    <mergeCell ref="C267:D267"/>
    <mergeCell ref="C235:C240"/>
    <mergeCell ref="C241:D241"/>
    <mergeCell ref="C242:C247"/>
    <mergeCell ref="C248:D248"/>
    <mergeCell ref="B249:D249"/>
    <mergeCell ref="B250:J250"/>
    <mergeCell ref="B216:J216"/>
    <mergeCell ref="B217:B218"/>
    <mergeCell ref="C218:D218"/>
    <mergeCell ref="B219:D219"/>
    <mergeCell ref="B220:J220"/>
    <mergeCell ref="B221:B248"/>
    <mergeCell ref="C221:C225"/>
    <mergeCell ref="C226:D226"/>
    <mergeCell ref="C227:C233"/>
    <mergeCell ref="C234:D234"/>
    <mergeCell ref="A207:K207"/>
    <mergeCell ref="B209:D209"/>
    <mergeCell ref="B210:B214"/>
    <mergeCell ref="C210:C213"/>
    <mergeCell ref="C214:D214"/>
    <mergeCell ref="B215:D215"/>
    <mergeCell ref="B200:D200"/>
    <mergeCell ref="B201:J201"/>
    <mergeCell ref="B202:D202"/>
    <mergeCell ref="A204:K204"/>
    <mergeCell ref="A205:K205"/>
    <mergeCell ref="A206:K206"/>
    <mergeCell ref="B183:B199"/>
    <mergeCell ref="C183:C190"/>
    <mergeCell ref="D183:J183"/>
    <mergeCell ref="D185:J185"/>
    <mergeCell ref="D188:J188"/>
    <mergeCell ref="C191:D191"/>
    <mergeCell ref="C192:C198"/>
    <mergeCell ref="C199:D199"/>
    <mergeCell ref="C167:C172"/>
    <mergeCell ref="C173:D173"/>
    <mergeCell ref="C174:C179"/>
    <mergeCell ref="C180:D180"/>
    <mergeCell ref="B181:D181"/>
    <mergeCell ref="B182:J182"/>
    <mergeCell ref="B148:J148"/>
    <mergeCell ref="B149:B150"/>
    <mergeCell ref="C150:D150"/>
    <mergeCell ref="B151:D151"/>
    <mergeCell ref="B152:J152"/>
    <mergeCell ref="B153:B180"/>
    <mergeCell ref="C153:C157"/>
    <mergeCell ref="C158:D158"/>
    <mergeCell ref="C159:C165"/>
    <mergeCell ref="C166:D166"/>
    <mergeCell ref="A139:K139"/>
    <mergeCell ref="B141:D141"/>
    <mergeCell ref="B142:B146"/>
    <mergeCell ref="C142:C145"/>
    <mergeCell ref="C146:D146"/>
    <mergeCell ref="B147:D147"/>
    <mergeCell ref="B132:D132"/>
    <mergeCell ref="B133:J133"/>
    <mergeCell ref="B134:D134"/>
    <mergeCell ref="A136:K136"/>
    <mergeCell ref="A137:K137"/>
    <mergeCell ref="A138:K138"/>
    <mergeCell ref="B115:B131"/>
    <mergeCell ref="C115:C122"/>
    <mergeCell ref="D115:J115"/>
    <mergeCell ref="D117:J117"/>
    <mergeCell ref="D120:J120"/>
    <mergeCell ref="C123:D123"/>
    <mergeCell ref="C124:C130"/>
    <mergeCell ref="C131:D131"/>
    <mergeCell ref="C99:C104"/>
    <mergeCell ref="C105:D105"/>
    <mergeCell ref="C106:C111"/>
    <mergeCell ref="C112:D112"/>
    <mergeCell ref="B113:D113"/>
    <mergeCell ref="B114:J114"/>
    <mergeCell ref="B80:J80"/>
    <mergeCell ref="B81:B82"/>
    <mergeCell ref="C82:D82"/>
    <mergeCell ref="B83:D83"/>
    <mergeCell ref="B84:J84"/>
    <mergeCell ref="B85:B112"/>
    <mergeCell ref="C85:C89"/>
    <mergeCell ref="C90:D90"/>
    <mergeCell ref="C91:C97"/>
    <mergeCell ref="C98:D98"/>
    <mergeCell ref="A71:K71"/>
    <mergeCell ref="B73:D73"/>
    <mergeCell ref="B74:B78"/>
    <mergeCell ref="C74:C77"/>
    <mergeCell ref="C78:D78"/>
    <mergeCell ref="B79:D79"/>
    <mergeCell ref="B64:D64"/>
    <mergeCell ref="B65:J65"/>
    <mergeCell ref="B66:D66"/>
    <mergeCell ref="A68:K68"/>
    <mergeCell ref="A69:K69"/>
    <mergeCell ref="A70:K70"/>
    <mergeCell ref="B45:D45"/>
    <mergeCell ref="B46:J46"/>
    <mergeCell ref="B47:B63"/>
    <mergeCell ref="C47:C54"/>
    <mergeCell ref="D47:J47"/>
    <mergeCell ref="D49:J49"/>
    <mergeCell ref="D52:J52"/>
    <mergeCell ref="C55:D55"/>
    <mergeCell ref="C56:C62"/>
    <mergeCell ref="C63:D63"/>
    <mergeCell ref="B17:B44"/>
    <mergeCell ref="C17:C21"/>
    <mergeCell ref="C22:D22"/>
    <mergeCell ref="C23:C29"/>
    <mergeCell ref="C30:D30"/>
    <mergeCell ref="C31:C36"/>
    <mergeCell ref="C37:D37"/>
    <mergeCell ref="C38:C43"/>
    <mergeCell ref="C44:D44"/>
    <mergeCell ref="B11:D11"/>
    <mergeCell ref="B12:J12"/>
    <mergeCell ref="B13:B14"/>
    <mergeCell ref="C14:D14"/>
    <mergeCell ref="B15:D15"/>
    <mergeCell ref="B16:J16"/>
    <mergeCell ref="A1:K1"/>
    <mergeCell ref="A2:K2"/>
    <mergeCell ref="A3:K3"/>
    <mergeCell ref="B5:D5"/>
    <mergeCell ref="B6:B10"/>
    <mergeCell ref="C6:C9"/>
    <mergeCell ref="C10:D1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10"/>
  <sheetViews>
    <sheetView showGridLines="0" showRowColHeaders="0" zoomScale="70" zoomScaleNormal="70" workbookViewId="0">
      <selection activeCell="F170" sqref="F170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5" max="10" width="14.28515625" customWidth="1"/>
    <col min="11" max="11" width="2.85546875" customWidth="1"/>
  </cols>
  <sheetData>
    <row r="1" spans="1:11" ht="18" x14ac:dyDescent="0.25">
      <c r="A1" s="87" t="s">
        <v>114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8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x14ac:dyDescent="0.2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</row>
    <row r="4" spans="1:11" x14ac:dyDescent="0.2">
      <c r="A4" s="57"/>
      <c r="B4" s="58"/>
      <c r="C4" s="58"/>
      <c r="D4" s="58"/>
      <c r="E4" s="58"/>
      <c r="F4" s="58"/>
      <c r="G4" s="58"/>
      <c r="H4" s="58"/>
      <c r="I4" s="58"/>
      <c r="J4" s="58"/>
      <c r="K4" s="57"/>
    </row>
    <row r="5" spans="1:11" ht="62.25" customHeight="1" x14ac:dyDescent="0.2">
      <c r="A5" s="59"/>
      <c r="B5" s="126"/>
      <c r="C5" s="127"/>
      <c r="D5" s="128"/>
      <c r="E5" s="23" t="s">
        <v>83</v>
      </c>
      <c r="F5" s="23" t="s">
        <v>78</v>
      </c>
      <c r="G5" s="23" t="s">
        <v>77</v>
      </c>
      <c r="H5" s="23" t="s">
        <v>76</v>
      </c>
      <c r="I5" s="23" t="s">
        <v>75</v>
      </c>
      <c r="J5" s="23" t="s">
        <v>74</v>
      </c>
      <c r="K5" s="59"/>
    </row>
    <row r="6" spans="1:11" x14ac:dyDescent="0.2">
      <c r="A6" s="59"/>
      <c r="B6" s="119" t="s">
        <v>73</v>
      </c>
      <c r="C6" s="119" t="s">
        <v>73</v>
      </c>
      <c r="D6" s="51" t="s">
        <v>71</v>
      </c>
      <c r="E6" s="50">
        <v>5943</v>
      </c>
      <c r="F6" s="50">
        <v>767</v>
      </c>
      <c r="G6" s="52">
        <v>35.6</v>
      </c>
      <c r="H6" s="52">
        <v>25</v>
      </c>
      <c r="I6" s="50">
        <v>18</v>
      </c>
      <c r="J6" s="53">
        <v>6728</v>
      </c>
      <c r="K6" s="59"/>
    </row>
    <row r="7" spans="1:11" x14ac:dyDescent="0.2">
      <c r="A7" s="59"/>
      <c r="B7" s="120"/>
      <c r="C7" s="120"/>
      <c r="D7" s="51" t="s">
        <v>72</v>
      </c>
      <c r="E7" s="50">
        <v>1808</v>
      </c>
      <c r="F7" s="50">
        <v>189</v>
      </c>
      <c r="G7" s="52">
        <v>35.9</v>
      </c>
      <c r="H7" s="52">
        <v>25.2</v>
      </c>
      <c r="I7" s="50">
        <v>5</v>
      </c>
      <c r="J7" s="53">
        <v>2002</v>
      </c>
      <c r="K7" s="59"/>
    </row>
    <row r="8" spans="1:11" x14ac:dyDescent="0.2">
      <c r="A8" s="59"/>
      <c r="B8" s="120"/>
      <c r="C8" s="120"/>
      <c r="D8" s="51" t="s">
        <v>70</v>
      </c>
      <c r="E8" s="50">
        <v>7650</v>
      </c>
      <c r="F8" s="50">
        <v>334</v>
      </c>
      <c r="G8" s="52">
        <v>36.5</v>
      </c>
      <c r="H8" s="52">
        <v>25.5</v>
      </c>
      <c r="I8" s="50">
        <v>42</v>
      </c>
      <c r="J8" s="53">
        <v>8026</v>
      </c>
      <c r="K8" s="59"/>
    </row>
    <row r="9" spans="1:11" x14ac:dyDescent="0.2">
      <c r="A9" s="59"/>
      <c r="B9" s="120"/>
      <c r="C9" s="121"/>
      <c r="D9" s="51" t="s">
        <v>69</v>
      </c>
      <c r="E9" s="50">
        <v>181</v>
      </c>
      <c r="F9" s="50">
        <v>232</v>
      </c>
      <c r="G9" s="52">
        <v>18.8</v>
      </c>
      <c r="H9" s="52">
        <v>4.5999999999999996</v>
      </c>
      <c r="I9" s="50">
        <v>182</v>
      </c>
      <c r="J9" s="53">
        <v>594</v>
      </c>
      <c r="K9" s="59"/>
    </row>
    <row r="10" spans="1:11" x14ac:dyDescent="0.2">
      <c r="A10" s="59"/>
      <c r="B10" s="121"/>
      <c r="C10" s="135" t="s">
        <v>68</v>
      </c>
      <c r="D10" s="136"/>
      <c r="E10" s="53">
        <v>15582</v>
      </c>
      <c r="F10" s="53">
        <v>1522</v>
      </c>
      <c r="G10" s="54">
        <v>35.700000000000003</v>
      </c>
      <c r="H10" s="54">
        <v>22</v>
      </c>
      <c r="I10" s="53">
        <v>247</v>
      </c>
      <c r="J10" s="53">
        <v>17350</v>
      </c>
      <c r="K10" s="59"/>
    </row>
    <row r="11" spans="1:11" x14ac:dyDescent="0.2">
      <c r="A11" s="59"/>
      <c r="B11" s="137" t="s">
        <v>68</v>
      </c>
      <c r="C11" s="137"/>
      <c r="D11" s="136"/>
      <c r="E11" s="53">
        <v>15582</v>
      </c>
      <c r="F11" s="53">
        <v>1522</v>
      </c>
      <c r="G11" s="54">
        <v>35.700000000000003</v>
      </c>
      <c r="H11" s="54">
        <v>22</v>
      </c>
      <c r="I11" s="53">
        <v>247</v>
      </c>
      <c r="J11" s="53">
        <v>17350</v>
      </c>
      <c r="K11" s="59"/>
    </row>
    <row r="12" spans="1:11" x14ac:dyDescent="0.2">
      <c r="A12" s="59"/>
      <c r="B12" s="138"/>
      <c r="C12" s="138"/>
      <c r="D12" s="138"/>
      <c r="E12" s="138"/>
      <c r="F12" s="138"/>
      <c r="G12" s="138"/>
      <c r="H12" s="138"/>
      <c r="I12" s="138"/>
      <c r="J12" s="138"/>
      <c r="K12" s="59"/>
    </row>
    <row r="13" spans="1:11" x14ac:dyDescent="0.2">
      <c r="A13" s="59"/>
      <c r="B13" s="119" t="s">
        <v>67</v>
      </c>
      <c r="C13" s="51" t="s">
        <v>67</v>
      </c>
      <c r="D13" s="51" t="s">
        <v>67</v>
      </c>
      <c r="E13" s="50">
        <v>19541</v>
      </c>
      <c r="F13" s="50">
        <v>18966</v>
      </c>
      <c r="G13" s="52">
        <v>34</v>
      </c>
      <c r="H13" s="52">
        <v>30.9</v>
      </c>
      <c r="I13" s="50">
        <v>1165</v>
      </c>
      <c r="J13" s="53">
        <v>39672</v>
      </c>
      <c r="K13" s="59"/>
    </row>
    <row r="14" spans="1:11" x14ac:dyDescent="0.2">
      <c r="A14" s="59"/>
      <c r="B14" s="121"/>
      <c r="C14" s="135" t="s">
        <v>66</v>
      </c>
      <c r="D14" s="136"/>
      <c r="E14" s="53">
        <v>19541</v>
      </c>
      <c r="F14" s="53">
        <v>18966</v>
      </c>
      <c r="G14" s="54">
        <v>34</v>
      </c>
      <c r="H14" s="54">
        <v>30.9</v>
      </c>
      <c r="I14" s="53">
        <v>1165</v>
      </c>
      <c r="J14" s="53">
        <v>39672</v>
      </c>
      <c r="K14" s="59"/>
    </row>
    <row r="15" spans="1:11" x14ac:dyDescent="0.2">
      <c r="A15" s="59"/>
      <c r="B15" s="137" t="s">
        <v>66</v>
      </c>
      <c r="C15" s="137"/>
      <c r="D15" s="136"/>
      <c r="E15" s="53">
        <v>19541</v>
      </c>
      <c r="F15" s="53">
        <v>18966</v>
      </c>
      <c r="G15" s="54">
        <v>34</v>
      </c>
      <c r="H15" s="54">
        <v>30.9</v>
      </c>
      <c r="I15" s="53">
        <v>1165</v>
      </c>
      <c r="J15" s="53">
        <v>39672</v>
      </c>
      <c r="K15" s="59"/>
    </row>
    <row r="16" spans="1:11" x14ac:dyDescent="0.2">
      <c r="A16" s="59"/>
      <c r="B16" s="138"/>
      <c r="C16" s="138"/>
      <c r="D16" s="138"/>
      <c r="E16" s="138"/>
      <c r="F16" s="138"/>
      <c r="G16" s="138"/>
      <c r="H16" s="138"/>
      <c r="I16" s="138"/>
      <c r="J16" s="138"/>
      <c r="K16" s="59"/>
    </row>
    <row r="17" spans="1:11" ht="12.75" customHeight="1" x14ac:dyDescent="0.2">
      <c r="A17" s="59"/>
      <c r="B17" s="119" t="s">
        <v>65</v>
      </c>
      <c r="C17" s="119" t="s">
        <v>64</v>
      </c>
      <c r="D17" s="51" t="s">
        <v>63</v>
      </c>
      <c r="E17" s="50">
        <v>409</v>
      </c>
      <c r="F17" s="50">
        <v>91</v>
      </c>
      <c r="G17" s="52">
        <v>35.700000000000003</v>
      </c>
      <c r="H17" s="52">
        <v>29.7</v>
      </c>
      <c r="I17" s="50">
        <v>0</v>
      </c>
      <c r="J17" s="53">
        <v>500</v>
      </c>
      <c r="K17" s="59"/>
    </row>
    <row r="18" spans="1:11" x14ac:dyDescent="0.2">
      <c r="A18" s="59"/>
      <c r="B18" s="120"/>
      <c r="C18" s="120"/>
      <c r="D18" s="51" t="s">
        <v>62</v>
      </c>
      <c r="E18" s="50">
        <v>12</v>
      </c>
      <c r="F18" s="50">
        <v>10</v>
      </c>
      <c r="G18" s="52">
        <v>30.3</v>
      </c>
      <c r="H18" s="52">
        <v>22.1</v>
      </c>
      <c r="I18" s="50">
        <v>0</v>
      </c>
      <c r="J18" s="53">
        <v>22</v>
      </c>
      <c r="K18" s="59"/>
    </row>
    <row r="19" spans="1:11" x14ac:dyDescent="0.2">
      <c r="A19" s="59"/>
      <c r="B19" s="120"/>
      <c r="C19" s="120"/>
      <c r="D19" s="51" t="s">
        <v>61</v>
      </c>
      <c r="E19" s="50">
        <v>68</v>
      </c>
      <c r="F19" s="50">
        <v>45</v>
      </c>
      <c r="G19" s="52">
        <v>30.5</v>
      </c>
      <c r="H19" s="52">
        <v>20.6</v>
      </c>
      <c r="I19" s="50" t="s">
        <v>116</v>
      </c>
      <c r="J19" s="53">
        <v>114</v>
      </c>
      <c r="K19" s="59"/>
    </row>
    <row r="20" spans="1:11" x14ac:dyDescent="0.2">
      <c r="A20" s="59"/>
      <c r="B20" s="120"/>
      <c r="C20" s="120"/>
      <c r="D20" s="51" t="s">
        <v>110</v>
      </c>
      <c r="E20" s="50">
        <v>108</v>
      </c>
      <c r="F20" s="50">
        <v>22</v>
      </c>
      <c r="G20" s="52">
        <v>35.1</v>
      </c>
      <c r="H20" s="52">
        <v>25.7</v>
      </c>
      <c r="I20" s="50" t="s">
        <v>116</v>
      </c>
      <c r="J20" s="53">
        <v>131</v>
      </c>
      <c r="K20" s="59"/>
    </row>
    <row r="21" spans="1:11" x14ac:dyDescent="0.2">
      <c r="A21" s="59"/>
      <c r="B21" s="120"/>
      <c r="C21" s="121"/>
      <c r="D21" s="51" t="s">
        <v>111</v>
      </c>
      <c r="E21" s="50">
        <v>393</v>
      </c>
      <c r="F21" s="50">
        <v>96</v>
      </c>
      <c r="G21" s="52">
        <v>35.1</v>
      </c>
      <c r="H21" s="52">
        <v>27.4</v>
      </c>
      <c r="I21" s="50" t="s">
        <v>116</v>
      </c>
      <c r="J21" s="53">
        <v>490</v>
      </c>
      <c r="K21" s="59"/>
    </row>
    <row r="22" spans="1:11" x14ac:dyDescent="0.2">
      <c r="A22" s="59"/>
      <c r="B22" s="120"/>
      <c r="C22" s="135" t="s">
        <v>60</v>
      </c>
      <c r="D22" s="136"/>
      <c r="E22" s="53">
        <v>990</v>
      </c>
      <c r="F22" s="53">
        <v>265</v>
      </c>
      <c r="G22" s="54">
        <v>34.799999999999997</v>
      </c>
      <c r="H22" s="54">
        <v>26.7</v>
      </c>
      <c r="I22" s="54" t="s">
        <v>116</v>
      </c>
      <c r="J22" s="53">
        <v>1257</v>
      </c>
      <c r="K22" s="59"/>
    </row>
    <row r="23" spans="1:11" ht="12.75" customHeight="1" x14ac:dyDescent="0.2">
      <c r="A23" s="59"/>
      <c r="B23" s="120"/>
      <c r="C23" s="119" t="s">
        <v>59</v>
      </c>
      <c r="D23" s="51" t="s">
        <v>58</v>
      </c>
      <c r="E23" s="50">
        <v>7</v>
      </c>
      <c r="F23" s="50">
        <v>8</v>
      </c>
      <c r="G23" s="52">
        <v>31.9</v>
      </c>
      <c r="H23" s="52">
        <v>27.5</v>
      </c>
      <c r="I23" s="50">
        <v>0</v>
      </c>
      <c r="J23" s="53">
        <v>15</v>
      </c>
      <c r="K23" s="59"/>
    </row>
    <row r="24" spans="1:11" x14ac:dyDescent="0.2">
      <c r="A24" s="59"/>
      <c r="B24" s="120"/>
      <c r="C24" s="120"/>
      <c r="D24" s="51" t="s">
        <v>57</v>
      </c>
      <c r="E24" s="50">
        <v>4337</v>
      </c>
      <c r="F24" s="50">
        <v>1569</v>
      </c>
      <c r="G24" s="52">
        <v>34.5</v>
      </c>
      <c r="H24" s="52">
        <v>27.7</v>
      </c>
      <c r="I24" s="50">
        <v>197</v>
      </c>
      <c r="J24" s="53">
        <v>6102</v>
      </c>
      <c r="K24" s="59"/>
    </row>
    <row r="25" spans="1:11" x14ac:dyDescent="0.2">
      <c r="A25" s="59"/>
      <c r="B25" s="120"/>
      <c r="C25" s="120"/>
      <c r="D25" s="51" t="s">
        <v>56</v>
      </c>
      <c r="E25" s="50">
        <v>586</v>
      </c>
      <c r="F25" s="50">
        <v>495</v>
      </c>
      <c r="G25" s="52">
        <v>34.700000000000003</v>
      </c>
      <c r="H25" s="52">
        <v>32.1</v>
      </c>
      <c r="I25" s="50">
        <v>7</v>
      </c>
      <c r="J25" s="53">
        <v>1088</v>
      </c>
      <c r="K25" s="59"/>
    </row>
    <row r="26" spans="1:11" x14ac:dyDescent="0.2">
      <c r="A26" s="59"/>
      <c r="B26" s="120"/>
      <c r="C26" s="120"/>
      <c r="D26" s="51" t="s">
        <v>55</v>
      </c>
      <c r="E26" s="50">
        <v>1099</v>
      </c>
      <c r="F26" s="50">
        <v>848</v>
      </c>
      <c r="G26" s="52">
        <v>34.6</v>
      </c>
      <c r="H26" s="52">
        <v>31.4</v>
      </c>
      <c r="I26" s="50">
        <v>7</v>
      </c>
      <c r="J26" s="53">
        <v>1954</v>
      </c>
      <c r="K26" s="59"/>
    </row>
    <row r="27" spans="1:11" x14ac:dyDescent="0.2">
      <c r="A27" s="59"/>
      <c r="B27" s="120"/>
      <c r="C27" s="120"/>
      <c r="D27" s="51" t="s">
        <v>54</v>
      </c>
      <c r="E27" s="50">
        <v>797</v>
      </c>
      <c r="F27" s="50">
        <v>959</v>
      </c>
      <c r="G27" s="52">
        <v>33</v>
      </c>
      <c r="H27" s="52">
        <v>29.7</v>
      </c>
      <c r="I27" s="50">
        <v>87</v>
      </c>
      <c r="J27" s="53">
        <v>1843</v>
      </c>
      <c r="K27" s="59"/>
    </row>
    <row r="28" spans="1:11" x14ac:dyDescent="0.2">
      <c r="A28" s="59"/>
      <c r="B28" s="120"/>
      <c r="C28" s="120"/>
      <c r="D28" s="51" t="s">
        <v>53</v>
      </c>
      <c r="E28" s="50">
        <v>99</v>
      </c>
      <c r="F28" s="50">
        <v>141</v>
      </c>
      <c r="G28" s="52">
        <v>31.9</v>
      </c>
      <c r="H28" s="52">
        <v>28.4</v>
      </c>
      <c r="I28" s="50" t="s">
        <v>116</v>
      </c>
      <c r="J28" s="53">
        <v>243</v>
      </c>
      <c r="K28" s="59"/>
    </row>
    <row r="29" spans="1:11" x14ac:dyDescent="0.2">
      <c r="A29" s="59"/>
      <c r="B29" s="120"/>
      <c r="C29" s="120"/>
      <c r="D29" s="51" t="s">
        <v>52</v>
      </c>
      <c r="E29" s="50">
        <v>1632</v>
      </c>
      <c r="F29" s="50">
        <v>322</v>
      </c>
      <c r="G29" s="52">
        <v>35.799999999999997</v>
      </c>
      <c r="H29" s="52">
        <v>30</v>
      </c>
      <c r="I29" s="50">
        <v>8</v>
      </c>
      <c r="J29" s="53">
        <v>1962</v>
      </c>
      <c r="K29" s="59"/>
    </row>
    <row r="30" spans="1:11" x14ac:dyDescent="0.2">
      <c r="A30" s="59"/>
      <c r="B30" s="120"/>
      <c r="C30" s="135" t="s">
        <v>50</v>
      </c>
      <c r="D30" s="136"/>
      <c r="E30" s="53">
        <v>8557</v>
      </c>
      <c r="F30" s="53">
        <v>4342</v>
      </c>
      <c r="G30" s="54">
        <v>34.5</v>
      </c>
      <c r="H30" s="54">
        <v>29.6</v>
      </c>
      <c r="I30" s="53">
        <v>309</v>
      </c>
      <c r="J30" s="53">
        <v>13208</v>
      </c>
      <c r="K30" s="59"/>
    </row>
    <row r="31" spans="1:11" ht="12.75" customHeight="1" x14ac:dyDescent="0.2">
      <c r="A31" s="59"/>
      <c r="B31" s="120"/>
      <c r="C31" s="119" t="s">
        <v>49</v>
      </c>
      <c r="D31" s="51" t="s">
        <v>48</v>
      </c>
      <c r="E31" s="50">
        <v>116</v>
      </c>
      <c r="F31" s="50">
        <v>30</v>
      </c>
      <c r="G31" s="52">
        <v>35.799999999999997</v>
      </c>
      <c r="H31" s="52">
        <v>31.4</v>
      </c>
      <c r="I31" s="50" t="s">
        <v>116</v>
      </c>
      <c r="J31" s="53">
        <v>146</v>
      </c>
      <c r="K31" s="59"/>
    </row>
    <row r="32" spans="1:11" x14ac:dyDescent="0.2">
      <c r="A32" s="59"/>
      <c r="B32" s="120"/>
      <c r="C32" s="120"/>
      <c r="D32" s="51" t="s">
        <v>47</v>
      </c>
      <c r="E32" s="50">
        <v>456</v>
      </c>
      <c r="F32" s="50">
        <v>286</v>
      </c>
      <c r="G32" s="52">
        <v>34.9</v>
      </c>
      <c r="H32" s="52">
        <v>31.6</v>
      </c>
      <c r="I32" s="50" t="s">
        <v>116</v>
      </c>
      <c r="J32" s="53">
        <v>742</v>
      </c>
      <c r="K32" s="59"/>
    </row>
    <row r="33" spans="1:11" x14ac:dyDescent="0.2">
      <c r="A33" s="59"/>
      <c r="B33" s="120"/>
      <c r="C33" s="120"/>
      <c r="D33" s="51" t="s">
        <v>46</v>
      </c>
      <c r="E33" s="50">
        <v>5</v>
      </c>
      <c r="F33" s="50">
        <v>20</v>
      </c>
      <c r="G33" s="52">
        <v>20.5</v>
      </c>
      <c r="H33" s="52">
        <v>16.399999999999999</v>
      </c>
      <c r="I33" s="50">
        <v>0</v>
      </c>
      <c r="J33" s="53">
        <v>25</v>
      </c>
      <c r="K33" s="59"/>
    </row>
    <row r="34" spans="1:11" x14ac:dyDescent="0.2">
      <c r="A34" s="59"/>
      <c r="B34" s="120"/>
      <c r="C34" s="120"/>
      <c r="D34" s="51" t="s">
        <v>45</v>
      </c>
      <c r="E34" s="50">
        <v>79</v>
      </c>
      <c r="F34" s="50">
        <v>28</v>
      </c>
      <c r="G34" s="52">
        <v>35.1</v>
      </c>
      <c r="H34" s="52">
        <v>29.7</v>
      </c>
      <c r="I34" s="50">
        <v>0</v>
      </c>
      <c r="J34" s="53">
        <v>106</v>
      </c>
      <c r="K34" s="59"/>
    </row>
    <row r="35" spans="1:11" x14ac:dyDescent="0.2">
      <c r="A35" s="59"/>
      <c r="B35" s="120"/>
      <c r="C35" s="120"/>
      <c r="D35" s="51" t="s">
        <v>44</v>
      </c>
      <c r="E35" s="50">
        <v>17</v>
      </c>
      <c r="F35" s="50">
        <v>28</v>
      </c>
      <c r="G35" s="52">
        <v>33.6</v>
      </c>
      <c r="H35" s="52">
        <v>31.5</v>
      </c>
      <c r="I35" s="50">
        <v>0</v>
      </c>
      <c r="J35" s="53">
        <v>46</v>
      </c>
      <c r="K35" s="59"/>
    </row>
    <row r="36" spans="1:11" x14ac:dyDescent="0.2">
      <c r="A36" s="59"/>
      <c r="B36" s="120"/>
      <c r="C36" s="120"/>
      <c r="D36" s="51" t="s">
        <v>43</v>
      </c>
      <c r="E36" s="50">
        <v>9</v>
      </c>
      <c r="F36" s="50">
        <v>7</v>
      </c>
      <c r="G36" s="52">
        <v>33.799999999999997</v>
      </c>
      <c r="H36" s="52">
        <v>29.1</v>
      </c>
      <c r="I36" s="50">
        <v>0</v>
      </c>
      <c r="J36" s="53">
        <v>16</v>
      </c>
      <c r="K36" s="59"/>
    </row>
    <row r="37" spans="1:11" x14ac:dyDescent="0.2">
      <c r="A37" s="59"/>
      <c r="B37" s="120"/>
      <c r="C37" s="135" t="s">
        <v>41</v>
      </c>
      <c r="D37" s="136"/>
      <c r="E37" s="53">
        <v>682</v>
      </c>
      <c r="F37" s="53">
        <v>398</v>
      </c>
      <c r="G37" s="54">
        <v>34.700000000000003</v>
      </c>
      <c r="H37" s="54">
        <v>30.6</v>
      </c>
      <c r="I37" s="53" t="s">
        <v>116</v>
      </c>
      <c r="J37" s="53">
        <v>1081</v>
      </c>
      <c r="K37" s="59"/>
    </row>
    <row r="38" spans="1:11" x14ac:dyDescent="0.2">
      <c r="A38" s="59"/>
      <c r="B38" s="120"/>
      <c r="C38" s="119" t="s">
        <v>40</v>
      </c>
      <c r="D38" s="51" t="s">
        <v>39</v>
      </c>
      <c r="E38" s="50" t="s">
        <v>116</v>
      </c>
      <c r="F38" s="50" t="s">
        <v>116</v>
      </c>
      <c r="G38" s="52">
        <v>32.799999999999997</v>
      </c>
      <c r="H38" s="52">
        <v>30.4</v>
      </c>
      <c r="I38" s="50">
        <v>0</v>
      </c>
      <c r="J38" s="53">
        <v>6</v>
      </c>
      <c r="K38" s="59"/>
    </row>
    <row r="39" spans="1:11" x14ac:dyDescent="0.2">
      <c r="A39" s="59"/>
      <c r="B39" s="120"/>
      <c r="C39" s="120"/>
      <c r="D39" s="51" t="s">
        <v>37</v>
      </c>
      <c r="E39" s="50">
        <v>99</v>
      </c>
      <c r="F39" s="50">
        <v>110</v>
      </c>
      <c r="G39" s="52">
        <v>32.799999999999997</v>
      </c>
      <c r="H39" s="52">
        <v>28.9</v>
      </c>
      <c r="I39" s="50">
        <v>35</v>
      </c>
      <c r="J39" s="53">
        <v>243</v>
      </c>
      <c r="K39" s="59"/>
    </row>
    <row r="40" spans="1:11" x14ac:dyDescent="0.2">
      <c r="A40" s="59"/>
      <c r="B40" s="120"/>
      <c r="C40" s="120"/>
      <c r="D40" s="51" t="s">
        <v>36</v>
      </c>
      <c r="E40" s="50">
        <v>2397</v>
      </c>
      <c r="F40" s="50">
        <v>3797</v>
      </c>
      <c r="G40" s="52">
        <v>32.799999999999997</v>
      </c>
      <c r="H40" s="52">
        <v>30.1</v>
      </c>
      <c r="I40" s="50">
        <v>846</v>
      </c>
      <c r="J40" s="53">
        <v>7040</v>
      </c>
      <c r="K40" s="59"/>
    </row>
    <row r="41" spans="1:11" x14ac:dyDescent="0.2">
      <c r="A41" s="59"/>
      <c r="B41" s="120"/>
      <c r="C41" s="120"/>
      <c r="D41" s="51" t="s">
        <v>35</v>
      </c>
      <c r="E41" s="50">
        <v>15</v>
      </c>
      <c r="F41" s="50">
        <v>12</v>
      </c>
      <c r="G41" s="52">
        <v>33.299999999999997</v>
      </c>
      <c r="H41" s="52">
        <v>29</v>
      </c>
      <c r="I41" s="50">
        <v>22</v>
      </c>
      <c r="J41" s="53">
        <v>49</v>
      </c>
      <c r="K41" s="59"/>
    </row>
    <row r="42" spans="1:11" x14ac:dyDescent="0.2">
      <c r="A42" s="59"/>
      <c r="B42" s="120"/>
      <c r="C42" s="120"/>
      <c r="D42" s="51" t="s">
        <v>33</v>
      </c>
      <c r="E42" s="50">
        <v>47</v>
      </c>
      <c r="F42" s="50">
        <v>126</v>
      </c>
      <c r="G42" s="52">
        <v>18.5</v>
      </c>
      <c r="H42" s="52">
        <v>11.6</v>
      </c>
      <c r="I42" s="50">
        <v>1313</v>
      </c>
      <c r="J42" s="53">
        <v>1486</v>
      </c>
      <c r="K42" s="59"/>
    </row>
    <row r="43" spans="1:11" x14ac:dyDescent="0.2">
      <c r="A43" s="59"/>
      <c r="B43" s="120"/>
      <c r="C43" s="121"/>
      <c r="D43" s="51" t="s">
        <v>34</v>
      </c>
      <c r="E43" s="50">
        <v>155</v>
      </c>
      <c r="F43" s="50">
        <v>259</v>
      </c>
      <c r="G43" s="52">
        <v>32.299999999999997</v>
      </c>
      <c r="H43" s="52">
        <v>29.5</v>
      </c>
      <c r="I43" s="50">
        <v>72</v>
      </c>
      <c r="J43" s="53">
        <v>486</v>
      </c>
      <c r="K43" s="59"/>
    </row>
    <row r="44" spans="1:11" x14ac:dyDescent="0.2">
      <c r="A44" s="59"/>
      <c r="B44" s="121"/>
      <c r="C44" s="135" t="s">
        <v>32</v>
      </c>
      <c r="D44" s="136"/>
      <c r="E44" s="53">
        <v>2715</v>
      </c>
      <c r="F44" s="53">
        <v>4308</v>
      </c>
      <c r="G44" s="54">
        <v>32.4</v>
      </c>
      <c r="H44" s="54">
        <v>29.5</v>
      </c>
      <c r="I44" s="53">
        <v>2288</v>
      </c>
      <c r="J44" s="53">
        <v>9310</v>
      </c>
      <c r="K44" s="59"/>
    </row>
    <row r="45" spans="1:11" x14ac:dyDescent="0.2">
      <c r="A45" s="59"/>
      <c r="B45" s="137" t="s">
        <v>31</v>
      </c>
      <c r="C45" s="137"/>
      <c r="D45" s="136"/>
      <c r="E45" s="53">
        <v>12943</v>
      </c>
      <c r="F45" s="53">
        <v>9312</v>
      </c>
      <c r="G45" s="54">
        <v>33.9</v>
      </c>
      <c r="H45" s="54">
        <v>29.5</v>
      </c>
      <c r="I45" s="53">
        <v>2600</v>
      </c>
      <c r="J45" s="53">
        <v>24855</v>
      </c>
      <c r="K45" s="59"/>
    </row>
    <row r="46" spans="1:11" x14ac:dyDescent="0.2">
      <c r="A46" s="59"/>
      <c r="B46" s="140"/>
      <c r="C46" s="140"/>
      <c r="D46" s="140"/>
      <c r="E46" s="140"/>
      <c r="F46" s="140"/>
      <c r="G46" s="140"/>
      <c r="H46" s="140"/>
      <c r="I46" s="140"/>
      <c r="J46" s="140"/>
      <c r="K46" s="59"/>
    </row>
    <row r="47" spans="1:11" ht="12.75" customHeight="1" x14ac:dyDescent="0.2">
      <c r="A47" s="59"/>
      <c r="B47" s="119" t="s">
        <v>30</v>
      </c>
      <c r="C47" s="119" t="s">
        <v>29</v>
      </c>
      <c r="D47" s="76" t="s">
        <v>28</v>
      </c>
      <c r="E47" s="77"/>
      <c r="F47" s="77"/>
      <c r="G47" s="77"/>
      <c r="H47" s="77"/>
      <c r="I47" s="77"/>
      <c r="J47" s="77"/>
      <c r="K47" s="59"/>
    </row>
    <row r="48" spans="1:11" x14ac:dyDescent="0.2">
      <c r="A48" s="59"/>
      <c r="B48" s="120"/>
      <c r="C48" s="120"/>
      <c r="D48" s="51" t="s">
        <v>27</v>
      </c>
      <c r="E48" s="50">
        <v>1110</v>
      </c>
      <c r="F48" s="50">
        <v>394</v>
      </c>
      <c r="G48" s="52">
        <v>34.799999999999997</v>
      </c>
      <c r="H48" s="52">
        <v>28.5</v>
      </c>
      <c r="I48" s="50" t="s">
        <v>116</v>
      </c>
      <c r="J48" s="53">
        <v>1507</v>
      </c>
      <c r="K48" s="59"/>
    </row>
    <row r="49" spans="1:11" x14ac:dyDescent="0.2">
      <c r="A49" s="59"/>
      <c r="B49" s="120"/>
      <c r="C49" s="120"/>
      <c r="D49" s="78" t="s">
        <v>25</v>
      </c>
      <c r="E49" s="79"/>
      <c r="F49" s="79"/>
      <c r="G49" s="79"/>
      <c r="H49" s="79"/>
      <c r="I49" s="79"/>
      <c r="J49" s="79"/>
      <c r="K49" s="59"/>
    </row>
    <row r="50" spans="1:11" x14ac:dyDescent="0.2">
      <c r="A50" s="59"/>
      <c r="B50" s="120"/>
      <c r="C50" s="120"/>
      <c r="D50" s="51" t="s">
        <v>24</v>
      </c>
      <c r="E50" s="50">
        <v>287</v>
      </c>
      <c r="F50" s="50">
        <v>173</v>
      </c>
      <c r="G50" s="52">
        <v>33.299999999999997</v>
      </c>
      <c r="H50" s="52">
        <v>27.2</v>
      </c>
      <c r="I50" s="50">
        <v>132</v>
      </c>
      <c r="J50" s="53">
        <v>592</v>
      </c>
      <c r="K50" s="59"/>
    </row>
    <row r="51" spans="1:11" x14ac:dyDescent="0.2">
      <c r="A51" s="59"/>
      <c r="B51" s="120"/>
      <c r="C51" s="120"/>
      <c r="D51" s="51" t="s">
        <v>23</v>
      </c>
      <c r="E51" s="50">
        <v>301</v>
      </c>
      <c r="F51" s="50">
        <v>171</v>
      </c>
      <c r="G51" s="52">
        <v>34</v>
      </c>
      <c r="H51" s="52">
        <v>28.8</v>
      </c>
      <c r="I51" s="50" t="s">
        <v>116</v>
      </c>
      <c r="J51" s="53">
        <v>473</v>
      </c>
      <c r="K51" s="59"/>
    </row>
    <row r="52" spans="1:11" x14ac:dyDescent="0.2">
      <c r="A52" s="59"/>
      <c r="B52" s="120"/>
      <c r="C52" s="120"/>
      <c r="D52" s="78" t="s">
        <v>22</v>
      </c>
      <c r="E52" s="79"/>
      <c r="F52" s="79"/>
      <c r="G52" s="79"/>
      <c r="H52" s="79"/>
      <c r="I52" s="79"/>
      <c r="J52" s="79"/>
      <c r="K52" s="59"/>
    </row>
    <row r="53" spans="1:11" x14ac:dyDescent="0.2">
      <c r="A53" s="59"/>
      <c r="B53" s="120"/>
      <c r="C53" s="120"/>
      <c r="D53" s="51" t="s">
        <v>21</v>
      </c>
      <c r="E53" s="50">
        <v>5236</v>
      </c>
      <c r="F53" s="50">
        <v>3598</v>
      </c>
      <c r="G53" s="52">
        <v>34.700000000000003</v>
      </c>
      <c r="H53" s="52">
        <v>31.3</v>
      </c>
      <c r="I53" s="50">
        <v>85</v>
      </c>
      <c r="J53" s="53">
        <v>8919</v>
      </c>
      <c r="K53" s="59"/>
    </row>
    <row r="54" spans="1:11" x14ac:dyDescent="0.2">
      <c r="A54" s="59"/>
      <c r="B54" s="120"/>
      <c r="C54" s="121"/>
      <c r="D54" s="51" t="s">
        <v>20</v>
      </c>
      <c r="E54" s="50">
        <v>2074</v>
      </c>
      <c r="F54" s="50">
        <v>103</v>
      </c>
      <c r="G54" s="52">
        <v>36.299999999999997</v>
      </c>
      <c r="H54" s="52">
        <v>22.7</v>
      </c>
      <c r="I54" s="50">
        <v>105</v>
      </c>
      <c r="J54" s="53">
        <v>2283</v>
      </c>
      <c r="K54" s="59"/>
    </row>
    <row r="55" spans="1:11" x14ac:dyDescent="0.2">
      <c r="A55" s="59"/>
      <c r="B55" s="120"/>
      <c r="C55" s="135" t="s">
        <v>19</v>
      </c>
      <c r="D55" s="136"/>
      <c r="E55" s="53">
        <v>9008</v>
      </c>
      <c r="F55" s="53">
        <v>4439</v>
      </c>
      <c r="G55" s="54">
        <v>34.9</v>
      </c>
      <c r="H55" s="54">
        <v>30.6</v>
      </c>
      <c r="I55" s="53">
        <v>327</v>
      </c>
      <c r="J55" s="53">
        <v>13774</v>
      </c>
      <c r="K55" s="59"/>
    </row>
    <row r="56" spans="1:11" x14ac:dyDescent="0.2">
      <c r="A56" s="59"/>
      <c r="B56" s="120"/>
      <c r="C56" s="119" t="s">
        <v>12</v>
      </c>
      <c r="D56" s="51" t="s">
        <v>18</v>
      </c>
      <c r="E56" s="50">
        <v>5247</v>
      </c>
      <c r="F56" s="50">
        <v>1609</v>
      </c>
      <c r="G56" s="52">
        <v>34.200000000000003</v>
      </c>
      <c r="H56" s="52">
        <v>25</v>
      </c>
      <c r="I56" s="50">
        <v>378</v>
      </c>
      <c r="J56" s="53">
        <v>7234</v>
      </c>
      <c r="K56" s="59"/>
    </row>
    <row r="57" spans="1:11" x14ac:dyDescent="0.2">
      <c r="A57" s="59"/>
      <c r="B57" s="120"/>
      <c r="C57" s="120"/>
      <c r="D57" s="51" t="s">
        <v>17</v>
      </c>
      <c r="E57" s="50">
        <v>1208</v>
      </c>
      <c r="F57" s="50">
        <v>189</v>
      </c>
      <c r="G57" s="52">
        <v>35</v>
      </c>
      <c r="H57" s="52">
        <v>22.5</v>
      </c>
      <c r="I57" s="50">
        <v>20</v>
      </c>
      <c r="J57" s="53">
        <v>1417</v>
      </c>
      <c r="K57" s="59"/>
    </row>
    <row r="58" spans="1:11" x14ac:dyDescent="0.2">
      <c r="A58" s="59"/>
      <c r="B58" s="120"/>
      <c r="C58" s="120"/>
      <c r="D58" s="51" t="s">
        <v>16</v>
      </c>
      <c r="E58" s="50">
        <v>1012</v>
      </c>
      <c r="F58" s="50">
        <v>237</v>
      </c>
      <c r="G58" s="52">
        <v>35.799999999999997</v>
      </c>
      <c r="H58" s="52">
        <v>30.7</v>
      </c>
      <c r="I58" s="50">
        <v>13</v>
      </c>
      <c r="J58" s="53">
        <v>1262</v>
      </c>
      <c r="K58" s="59"/>
    </row>
    <row r="59" spans="1:11" x14ac:dyDescent="0.2">
      <c r="A59" s="59"/>
      <c r="B59" s="120"/>
      <c r="C59" s="120"/>
      <c r="D59" s="51" t="s">
        <v>15</v>
      </c>
      <c r="E59" s="50">
        <v>1888</v>
      </c>
      <c r="F59" s="50">
        <v>2024</v>
      </c>
      <c r="G59" s="52">
        <v>29.3</v>
      </c>
      <c r="H59" s="52">
        <v>22.1</v>
      </c>
      <c r="I59" s="50">
        <v>411</v>
      </c>
      <c r="J59" s="53">
        <v>4323</v>
      </c>
      <c r="K59" s="59"/>
    </row>
    <row r="60" spans="1:11" x14ac:dyDescent="0.2">
      <c r="A60" s="59"/>
      <c r="B60" s="120"/>
      <c r="C60" s="120"/>
      <c r="D60" s="51" t="s">
        <v>14</v>
      </c>
      <c r="E60" s="50">
        <v>2511</v>
      </c>
      <c r="F60" s="50">
        <v>976</v>
      </c>
      <c r="G60" s="52">
        <v>34.9</v>
      </c>
      <c r="H60" s="52">
        <v>29.6</v>
      </c>
      <c r="I60" s="50">
        <v>293</v>
      </c>
      <c r="J60" s="53">
        <v>3780</v>
      </c>
      <c r="K60" s="59"/>
    </row>
    <row r="61" spans="1:11" x14ac:dyDescent="0.2">
      <c r="A61" s="59"/>
      <c r="B61" s="120"/>
      <c r="C61" s="120"/>
      <c r="D61" s="51" t="s">
        <v>13</v>
      </c>
      <c r="E61" s="50">
        <v>237</v>
      </c>
      <c r="F61" s="50">
        <v>12</v>
      </c>
      <c r="G61" s="52">
        <v>36.6</v>
      </c>
      <c r="H61" s="52">
        <v>28.7</v>
      </c>
      <c r="I61" s="50">
        <v>0</v>
      </c>
      <c r="J61" s="53">
        <v>249</v>
      </c>
      <c r="K61" s="59"/>
    </row>
    <row r="62" spans="1:11" x14ac:dyDescent="0.2">
      <c r="A62" s="59"/>
      <c r="B62" s="120"/>
      <c r="C62" s="121"/>
      <c r="D62" s="51" t="s">
        <v>12</v>
      </c>
      <c r="E62" s="50">
        <v>2219</v>
      </c>
      <c r="F62" s="50">
        <v>214</v>
      </c>
      <c r="G62" s="52">
        <v>35.700000000000003</v>
      </c>
      <c r="H62" s="52">
        <v>21.9</v>
      </c>
      <c r="I62" s="50">
        <v>198</v>
      </c>
      <c r="J62" s="53">
        <v>2631</v>
      </c>
      <c r="K62" s="59"/>
    </row>
    <row r="63" spans="1:11" x14ac:dyDescent="0.2">
      <c r="A63" s="59"/>
      <c r="B63" s="121"/>
      <c r="C63" s="135" t="s">
        <v>11</v>
      </c>
      <c r="D63" s="136"/>
      <c r="E63" s="53">
        <v>14323</v>
      </c>
      <c r="F63" s="53">
        <v>5261</v>
      </c>
      <c r="G63" s="54">
        <v>33.700000000000003</v>
      </c>
      <c r="H63" s="54">
        <v>24.8</v>
      </c>
      <c r="I63" s="53">
        <v>1312</v>
      </c>
      <c r="J63" s="53">
        <v>20896</v>
      </c>
      <c r="K63" s="59"/>
    </row>
    <row r="64" spans="1:11" x14ac:dyDescent="0.2">
      <c r="A64" s="59"/>
      <c r="B64" s="137" t="s">
        <v>10</v>
      </c>
      <c r="C64" s="137"/>
      <c r="D64" s="136"/>
      <c r="E64" s="53">
        <v>23331</v>
      </c>
      <c r="F64" s="53">
        <v>9700</v>
      </c>
      <c r="G64" s="54">
        <v>34.200000000000003</v>
      </c>
      <c r="H64" s="54">
        <v>27.5</v>
      </c>
      <c r="I64" s="53">
        <v>1638</v>
      </c>
      <c r="J64" s="53">
        <v>34669</v>
      </c>
      <c r="K64" s="59"/>
    </row>
    <row r="65" spans="1:13" x14ac:dyDescent="0.2">
      <c r="A65" s="59"/>
      <c r="B65" s="138"/>
      <c r="C65" s="138"/>
      <c r="D65" s="138"/>
      <c r="E65" s="138"/>
      <c r="F65" s="138"/>
      <c r="G65" s="138"/>
      <c r="H65" s="138"/>
      <c r="I65" s="138"/>
      <c r="J65" s="138"/>
      <c r="K65" s="59"/>
    </row>
    <row r="66" spans="1:13" x14ac:dyDescent="0.2">
      <c r="A66" s="59"/>
      <c r="B66" s="137" t="s">
        <v>9</v>
      </c>
      <c r="C66" s="137"/>
      <c r="D66" s="136"/>
      <c r="E66" s="53">
        <v>71397</v>
      </c>
      <c r="F66" s="53">
        <v>39499</v>
      </c>
      <c r="G66" s="54">
        <v>34.299999999999997</v>
      </c>
      <c r="H66" s="54">
        <v>29.4</v>
      </c>
      <c r="I66" s="53">
        <v>5650</v>
      </c>
      <c r="J66" s="53">
        <v>116546</v>
      </c>
      <c r="K66" s="59"/>
    </row>
    <row r="67" spans="1:13" x14ac:dyDescent="0.2">
      <c r="A67" s="60"/>
      <c r="B67" s="61"/>
      <c r="C67" s="61"/>
      <c r="D67" s="61"/>
      <c r="E67" s="61"/>
      <c r="F67" s="61"/>
      <c r="G67" s="61"/>
      <c r="H67" s="61"/>
      <c r="I67" s="61"/>
      <c r="J67" s="61"/>
      <c r="K67" s="60"/>
    </row>
    <row r="68" spans="1:13" x14ac:dyDescent="0.2">
      <c r="A68" s="144" t="s">
        <v>101</v>
      </c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9"/>
      <c r="M68" s="9"/>
    </row>
    <row r="69" spans="1:13" x14ac:dyDescent="0.2">
      <c r="A69" s="67" t="s">
        <v>86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10"/>
      <c r="M69" s="10"/>
    </row>
    <row r="70" spans="1:13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56"/>
      <c r="M70" s="56"/>
    </row>
    <row r="71" spans="1:13" x14ac:dyDescent="0.2">
      <c r="A71" s="143" t="s">
        <v>2</v>
      </c>
      <c r="B71" s="143"/>
      <c r="C71" s="143"/>
      <c r="D71" s="143"/>
      <c r="E71" s="143"/>
      <c r="F71" s="143"/>
      <c r="G71" s="143"/>
      <c r="H71" s="143"/>
      <c r="I71" s="143"/>
      <c r="J71" s="143"/>
      <c r="K71" s="143"/>
    </row>
    <row r="72" spans="1:13" x14ac:dyDescent="0.2">
      <c r="A72" s="57"/>
      <c r="B72" s="58"/>
      <c r="C72" s="58"/>
      <c r="D72" s="58"/>
      <c r="E72" s="58"/>
      <c r="F72" s="58"/>
      <c r="G72" s="58"/>
      <c r="H72" s="58"/>
      <c r="I72" s="58"/>
      <c r="J72" s="58"/>
      <c r="K72" s="57"/>
    </row>
    <row r="73" spans="1:13" ht="51" x14ac:dyDescent="0.2">
      <c r="A73" s="59"/>
      <c r="B73" s="126"/>
      <c r="C73" s="127"/>
      <c r="D73" s="128"/>
      <c r="E73" s="23" t="s">
        <v>105</v>
      </c>
      <c r="F73" s="23" t="s">
        <v>78</v>
      </c>
      <c r="G73" s="23" t="s">
        <v>77</v>
      </c>
      <c r="H73" s="23" t="s">
        <v>76</v>
      </c>
      <c r="I73" s="23" t="s">
        <v>75</v>
      </c>
      <c r="J73" s="23" t="s">
        <v>74</v>
      </c>
      <c r="K73" s="59"/>
    </row>
    <row r="74" spans="1:13" x14ac:dyDescent="0.2">
      <c r="A74" s="59"/>
      <c r="B74" s="119" t="s">
        <v>73</v>
      </c>
      <c r="C74" s="119" t="s">
        <v>73</v>
      </c>
      <c r="D74" s="51" t="s">
        <v>71</v>
      </c>
      <c r="E74" s="50">
        <v>547</v>
      </c>
      <c r="F74" s="50">
        <v>70</v>
      </c>
      <c r="G74" s="52">
        <v>35.299999999999997</v>
      </c>
      <c r="H74" s="52">
        <v>22.1</v>
      </c>
      <c r="I74" s="50" t="s">
        <v>116</v>
      </c>
      <c r="J74" s="53">
        <v>619</v>
      </c>
      <c r="K74" s="59"/>
    </row>
    <row r="75" spans="1:13" x14ac:dyDescent="0.2">
      <c r="A75" s="59"/>
      <c r="B75" s="120"/>
      <c r="C75" s="120"/>
      <c r="D75" s="51" t="s">
        <v>72</v>
      </c>
      <c r="E75" s="50">
        <v>214</v>
      </c>
      <c r="F75" s="50">
        <v>14</v>
      </c>
      <c r="G75" s="52">
        <v>36.299999999999997</v>
      </c>
      <c r="H75" s="52">
        <v>24.7</v>
      </c>
      <c r="I75" s="50" t="s">
        <v>116</v>
      </c>
      <c r="J75" s="53">
        <v>230</v>
      </c>
      <c r="K75" s="59"/>
    </row>
    <row r="76" spans="1:13" x14ac:dyDescent="0.2">
      <c r="A76" s="59"/>
      <c r="B76" s="120"/>
      <c r="C76" s="120"/>
      <c r="D76" s="51" t="s">
        <v>70</v>
      </c>
      <c r="E76" s="50">
        <v>638</v>
      </c>
      <c r="F76" s="50">
        <v>18</v>
      </c>
      <c r="G76" s="52">
        <v>36.799999999999997</v>
      </c>
      <c r="H76" s="52">
        <v>28.6</v>
      </c>
      <c r="I76" s="50" t="s">
        <v>116</v>
      </c>
      <c r="J76" s="53">
        <v>658</v>
      </c>
      <c r="K76" s="59"/>
    </row>
    <row r="77" spans="1:13" x14ac:dyDescent="0.2">
      <c r="A77" s="59"/>
      <c r="B77" s="120"/>
      <c r="C77" s="121"/>
      <c r="D77" s="51" t="s">
        <v>69</v>
      </c>
      <c r="E77" s="50">
        <v>28</v>
      </c>
      <c r="F77" s="50">
        <v>12</v>
      </c>
      <c r="G77" s="52">
        <v>29.8</v>
      </c>
      <c r="H77" s="52">
        <v>13.1</v>
      </c>
      <c r="I77" s="50">
        <v>23</v>
      </c>
      <c r="J77" s="53">
        <v>64</v>
      </c>
      <c r="K77" s="59"/>
    </row>
    <row r="78" spans="1:13" x14ac:dyDescent="0.2">
      <c r="A78" s="59"/>
      <c r="B78" s="121"/>
      <c r="C78" s="135" t="s">
        <v>68</v>
      </c>
      <c r="D78" s="136"/>
      <c r="E78" s="53">
        <v>1427</v>
      </c>
      <c r="F78" s="53">
        <v>113</v>
      </c>
      <c r="G78" s="54">
        <v>35.9</v>
      </c>
      <c r="H78" s="54">
        <v>22.5</v>
      </c>
      <c r="I78" s="53">
        <v>30</v>
      </c>
      <c r="J78" s="53">
        <v>1570</v>
      </c>
      <c r="K78" s="59"/>
    </row>
    <row r="79" spans="1:13" x14ac:dyDescent="0.2">
      <c r="A79" s="59"/>
      <c r="B79" s="137" t="s">
        <v>68</v>
      </c>
      <c r="C79" s="137"/>
      <c r="D79" s="136"/>
      <c r="E79" s="53">
        <v>1427</v>
      </c>
      <c r="F79" s="53">
        <v>113</v>
      </c>
      <c r="G79" s="54">
        <v>35.9</v>
      </c>
      <c r="H79" s="54">
        <v>22.5</v>
      </c>
      <c r="I79" s="53">
        <v>30</v>
      </c>
      <c r="J79" s="53">
        <v>1570</v>
      </c>
      <c r="K79" s="59"/>
    </row>
    <row r="80" spans="1:13" x14ac:dyDescent="0.2">
      <c r="A80" s="59"/>
      <c r="B80" s="138"/>
      <c r="C80" s="138"/>
      <c r="D80" s="138"/>
      <c r="E80" s="138"/>
      <c r="F80" s="138"/>
      <c r="G80" s="138"/>
      <c r="H80" s="138"/>
      <c r="I80" s="138"/>
      <c r="J80" s="138"/>
      <c r="K80" s="59"/>
    </row>
    <row r="81" spans="1:11" x14ac:dyDescent="0.2">
      <c r="A81" s="59"/>
      <c r="B81" s="119" t="s">
        <v>67</v>
      </c>
      <c r="C81" s="51" t="s">
        <v>67</v>
      </c>
      <c r="D81" s="51" t="s">
        <v>67</v>
      </c>
      <c r="E81" s="50">
        <v>2508</v>
      </c>
      <c r="F81" s="50">
        <v>1456</v>
      </c>
      <c r="G81" s="52">
        <v>34.700000000000003</v>
      </c>
      <c r="H81" s="52">
        <v>30.8</v>
      </c>
      <c r="I81" s="50">
        <v>123</v>
      </c>
      <c r="J81" s="53">
        <v>4087</v>
      </c>
      <c r="K81" s="59"/>
    </row>
    <row r="82" spans="1:11" x14ac:dyDescent="0.2">
      <c r="A82" s="59"/>
      <c r="B82" s="121"/>
      <c r="C82" s="135" t="s">
        <v>66</v>
      </c>
      <c r="D82" s="136"/>
      <c r="E82" s="53">
        <v>2508</v>
      </c>
      <c r="F82" s="53">
        <v>1456</v>
      </c>
      <c r="G82" s="54">
        <v>34.700000000000003</v>
      </c>
      <c r="H82" s="54">
        <v>30.8</v>
      </c>
      <c r="I82" s="53">
        <v>123</v>
      </c>
      <c r="J82" s="53">
        <v>4087</v>
      </c>
      <c r="K82" s="59"/>
    </row>
    <row r="83" spans="1:11" x14ac:dyDescent="0.2">
      <c r="A83" s="59"/>
      <c r="B83" s="137" t="s">
        <v>66</v>
      </c>
      <c r="C83" s="137"/>
      <c r="D83" s="136"/>
      <c r="E83" s="53">
        <v>2508</v>
      </c>
      <c r="F83" s="53">
        <v>1456</v>
      </c>
      <c r="G83" s="54">
        <v>34.700000000000003</v>
      </c>
      <c r="H83" s="54">
        <v>30.8</v>
      </c>
      <c r="I83" s="53">
        <v>123</v>
      </c>
      <c r="J83" s="53">
        <v>4087</v>
      </c>
      <c r="K83" s="59"/>
    </row>
    <row r="84" spans="1:11" x14ac:dyDescent="0.2">
      <c r="A84" s="59"/>
      <c r="B84" s="138"/>
      <c r="C84" s="138"/>
      <c r="D84" s="138"/>
      <c r="E84" s="138"/>
      <c r="F84" s="138"/>
      <c r="G84" s="138"/>
      <c r="H84" s="138"/>
      <c r="I84" s="138"/>
      <c r="J84" s="138"/>
      <c r="K84" s="59"/>
    </row>
    <row r="85" spans="1:11" ht="12.75" customHeight="1" x14ac:dyDescent="0.2">
      <c r="A85" s="59"/>
      <c r="B85" s="119" t="s">
        <v>65</v>
      </c>
      <c r="C85" s="119" t="s">
        <v>64</v>
      </c>
      <c r="D85" s="51" t="s">
        <v>63</v>
      </c>
      <c r="E85" s="50">
        <v>32</v>
      </c>
      <c r="F85" s="50">
        <v>8</v>
      </c>
      <c r="G85" s="52">
        <v>35.5</v>
      </c>
      <c r="H85" s="52">
        <v>29.8</v>
      </c>
      <c r="I85" s="50">
        <v>0</v>
      </c>
      <c r="J85" s="53">
        <v>40</v>
      </c>
      <c r="K85" s="59"/>
    </row>
    <row r="86" spans="1:11" ht="12.75" customHeight="1" x14ac:dyDescent="0.2">
      <c r="A86" s="59"/>
      <c r="B86" s="120"/>
      <c r="C86" s="120"/>
      <c r="D86" s="51" t="s">
        <v>62</v>
      </c>
      <c r="E86" s="50">
        <v>0</v>
      </c>
      <c r="F86" s="50">
        <v>0</v>
      </c>
      <c r="G86" s="52" t="s">
        <v>26</v>
      </c>
      <c r="H86" s="52" t="s">
        <v>26</v>
      </c>
      <c r="I86" s="50">
        <v>0</v>
      </c>
      <c r="J86" s="53">
        <v>0</v>
      </c>
      <c r="K86" s="59"/>
    </row>
    <row r="87" spans="1:11" ht="12.75" customHeight="1" x14ac:dyDescent="0.2">
      <c r="A87" s="59"/>
      <c r="B87" s="120"/>
      <c r="C87" s="120"/>
      <c r="D87" s="51" t="s">
        <v>61</v>
      </c>
      <c r="E87" s="50">
        <v>12</v>
      </c>
      <c r="F87" s="50" t="s">
        <v>116</v>
      </c>
      <c r="G87" s="52">
        <v>36.299999999999997</v>
      </c>
      <c r="H87" s="52">
        <v>28.2</v>
      </c>
      <c r="I87" s="50">
        <v>0</v>
      </c>
      <c r="J87" s="53">
        <v>13</v>
      </c>
      <c r="K87" s="59"/>
    </row>
    <row r="88" spans="1:11" x14ac:dyDescent="0.2">
      <c r="A88" s="59"/>
      <c r="B88" s="120"/>
      <c r="C88" s="120"/>
      <c r="D88" s="51" t="s">
        <v>110</v>
      </c>
      <c r="E88" s="50" t="s">
        <v>116</v>
      </c>
      <c r="F88" s="50" t="s">
        <v>116</v>
      </c>
      <c r="G88" s="50">
        <v>31.6</v>
      </c>
      <c r="H88" s="50">
        <v>18.5</v>
      </c>
      <c r="I88" s="50">
        <v>0</v>
      </c>
      <c r="J88" s="53" t="s">
        <v>116</v>
      </c>
      <c r="K88" s="59"/>
    </row>
    <row r="89" spans="1:11" x14ac:dyDescent="0.2">
      <c r="A89" s="59"/>
      <c r="B89" s="120"/>
      <c r="C89" s="121"/>
      <c r="D89" s="51" t="s">
        <v>111</v>
      </c>
      <c r="E89" s="50">
        <v>41</v>
      </c>
      <c r="F89" s="50" t="s">
        <v>116</v>
      </c>
      <c r="G89" s="52">
        <v>35.6</v>
      </c>
      <c r="H89" s="50">
        <v>21.6</v>
      </c>
      <c r="I89" s="50">
        <v>0</v>
      </c>
      <c r="J89" s="53">
        <v>45</v>
      </c>
      <c r="K89" s="59"/>
    </row>
    <row r="90" spans="1:11" x14ac:dyDescent="0.2">
      <c r="A90" s="59"/>
      <c r="B90" s="120"/>
      <c r="C90" s="135" t="s">
        <v>60</v>
      </c>
      <c r="D90" s="136"/>
      <c r="E90" s="53">
        <v>86</v>
      </c>
      <c r="F90" s="53">
        <v>14</v>
      </c>
      <c r="G90" s="54">
        <v>35.5</v>
      </c>
      <c r="H90" s="54">
        <v>26.7</v>
      </c>
      <c r="I90" s="53">
        <v>0</v>
      </c>
      <c r="J90" s="53">
        <v>101</v>
      </c>
      <c r="K90" s="59"/>
    </row>
    <row r="91" spans="1:11" ht="12.75" customHeight="1" x14ac:dyDescent="0.2">
      <c r="A91" s="59"/>
      <c r="B91" s="120"/>
      <c r="C91" s="119" t="s">
        <v>59</v>
      </c>
      <c r="D91" s="51" t="s">
        <v>58</v>
      </c>
      <c r="E91" s="50" t="s">
        <v>116</v>
      </c>
      <c r="F91" s="50" t="s">
        <v>116</v>
      </c>
      <c r="G91" s="52">
        <v>28.5</v>
      </c>
      <c r="H91" s="52">
        <v>20</v>
      </c>
      <c r="I91" s="50">
        <v>0</v>
      </c>
      <c r="J91" s="53" t="s">
        <v>116</v>
      </c>
      <c r="K91" s="59"/>
    </row>
    <row r="92" spans="1:11" x14ac:dyDescent="0.2">
      <c r="A92" s="59"/>
      <c r="B92" s="120"/>
      <c r="C92" s="120"/>
      <c r="D92" s="51" t="s">
        <v>57</v>
      </c>
      <c r="E92" s="50">
        <v>421</v>
      </c>
      <c r="F92" s="50">
        <v>94</v>
      </c>
      <c r="G92" s="52">
        <v>35.6</v>
      </c>
      <c r="H92" s="52">
        <v>29.1</v>
      </c>
      <c r="I92" s="50">
        <v>7</v>
      </c>
      <c r="J92" s="53">
        <v>522</v>
      </c>
      <c r="K92" s="59"/>
    </row>
    <row r="93" spans="1:11" x14ac:dyDescent="0.2">
      <c r="A93" s="59"/>
      <c r="B93" s="120"/>
      <c r="C93" s="120"/>
      <c r="D93" s="51" t="s">
        <v>56</v>
      </c>
      <c r="E93" s="50">
        <v>53</v>
      </c>
      <c r="F93" s="50">
        <v>58</v>
      </c>
      <c r="G93" s="52">
        <v>34.5</v>
      </c>
      <c r="H93" s="52">
        <v>32.299999999999997</v>
      </c>
      <c r="I93" s="50">
        <v>0</v>
      </c>
      <c r="J93" s="53">
        <v>111</v>
      </c>
      <c r="K93" s="59"/>
    </row>
    <row r="94" spans="1:11" x14ac:dyDescent="0.2">
      <c r="A94" s="59"/>
      <c r="B94" s="120"/>
      <c r="C94" s="120"/>
      <c r="D94" s="51" t="s">
        <v>55</v>
      </c>
      <c r="E94" s="50">
        <v>111</v>
      </c>
      <c r="F94" s="50">
        <v>88</v>
      </c>
      <c r="G94" s="52">
        <v>34.799999999999997</v>
      </c>
      <c r="H94" s="52">
        <v>32</v>
      </c>
      <c r="I94" s="50">
        <v>0</v>
      </c>
      <c r="J94" s="53">
        <v>199</v>
      </c>
      <c r="K94" s="59"/>
    </row>
    <row r="95" spans="1:11" x14ac:dyDescent="0.2">
      <c r="A95" s="59"/>
      <c r="B95" s="120"/>
      <c r="C95" s="120"/>
      <c r="D95" s="51" t="s">
        <v>54</v>
      </c>
      <c r="E95" s="50">
        <v>106</v>
      </c>
      <c r="F95" s="50">
        <v>59</v>
      </c>
      <c r="G95" s="52">
        <v>34.299999999999997</v>
      </c>
      <c r="H95" s="52">
        <v>29.5</v>
      </c>
      <c r="I95" s="50">
        <v>7</v>
      </c>
      <c r="J95" s="53">
        <v>172</v>
      </c>
      <c r="K95" s="59"/>
    </row>
    <row r="96" spans="1:11" x14ac:dyDescent="0.2">
      <c r="A96" s="59"/>
      <c r="B96" s="120"/>
      <c r="C96" s="120"/>
      <c r="D96" s="51" t="s">
        <v>53</v>
      </c>
      <c r="E96" s="50">
        <v>11</v>
      </c>
      <c r="F96" s="50">
        <v>12</v>
      </c>
      <c r="G96" s="52">
        <v>32.5</v>
      </c>
      <c r="H96" s="52">
        <v>28.5</v>
      </c>
      <c r="I96" s="50">
        <v>0</v>
      </c>
      <c r="J96" s="53">
        <v>23</v>
      </c>
      <c r="K96" s="59"/>
    </row>
    <row r="97" spans="1:11" x14ac:dyDescent="0.2">
      <c r="A97" s="59"/>
      <c r="B97" s="120"/>
      <c r="C97" s="120"/>
      <c r="D97" s="51" t="s">
        <v>52</v>
      </c>
      <c r="E97" s="50">
        <v>145</v>
      </c>
      <c r="F97" s="50">
        <v>28</v>
      </c>
      <c r="G97" s="52">
        <v>35.9</v>
      </c>
      <c r="H97" s="52">
        <v>29.7</v>
      </c>
      <c r="I97" s="50">
        <v>0</v>
      </c>
      <c r="J97" s="53">
        <v>173</v>
      </c>
      <c r="K97" s="59"/>
    </row>
    <row r="98" spans="1:11" x14ac:dyDescent="0.2">
      <c r="A98" s="59"/>
      <c r="B98" s="120"/>
      <c r="C98" s="135" t="s">
        <v>50</v>
      </c>
      <c r="D98" s="136"/>
      <c r="E98" s="53">
        <v>847</v>
      </c>
      <c r="F98" s="53">
        <v>340</v>
      </c>
      <c r="G98" s="54">
        <v>35.200000000000003</v>
      </c>
      <c r="H98" s="54">
        <v>30.5</v>
      </c>
      <c r="I98" s="53">
        <v>15</v>
      </c>
      <c r="J98" s="53">
        <v>1201</v>
      </c>
      <c r="K98" s="59"/>
    </row>
    <row r="99" spans="1:11" ht="12.75" customHeight="1" x14ac:dyDescent="0.2">
      <c r="A99" s="59"/>
      <c r="B99" s="120"/>
      <c r="C99" s="119" t="s">
        <v>49</v>
      </c>
      <c r="D99" s="51" t="s">
        <v>48</v>
      </c>
      <c r="E99" s="50">
        <v>14</v>
      </c>
      <c r="F99" s="50" t="s">
        <v>116</v>
      </c>
      <c r="G99" s="52">
        <v>36</v>
      </c>
      <c r="H99" s="52">
        <v>32</v>
      </c>
      <c r="I99" s="50">
        <v>0</v>
      </c>
      <c r="J99" s="53">
        <v>17</v>
      </c>
      <c r="K99" s="59"/>
    </row>
    <row r="100" spans="1:11" x14ac:dyDescent="0.2">
      <c r="A100" s="59"/>
      <c r="B100" s="120"/>
      <c r="C100" s="120"/>
      <c r="D100" s="51" t="s">
        <v>47</v>
      </c>
      <c r="E100" s="50">
        <v>38</v>
      </c>
      <c r="F100" s="50">
        <v>34</v>
      </c>
      <c r="G100" s="52">
        <v>34.799999999999997</v>
      </c>
      <c r="H100" s="52">
        <v>32.200000000000003</v>
      </c>
      <c r="I100" s="50">
        <v>0</v>
      </c>
      <c r="J100" s="53">
        <v>72</v>
      </c>
      <c r="K100" s="59"/>
    </row>
    <row r="101" spans="1:11" x14ac:dyDescent="0.2">
      <c r="A101" s="59"/>
      <c r="B101" s="120"/>
      <c r="C101" s="120"/>
      <c r="D101" s="51" t="s">
        <v>46</v>
      </c>
      <c r="E101" s="50">
        <v>0</v>
      </c>
      <c r="F101" s="50">
        <v>0</v>
      </c>
      <c r="G101" s="50" t="s">
        <v>26</v>
      </c>
      <c r="H101" s="50" t="s">
        <v>26</v>
      </c>
      <c r="I101" s="50">
        <v>0</v>
      </c>
      <c r="J101" s="53">
        <v>0</v>
      </c>
      <c r="K101" s="59"/>
    </row>
    <row r="102" spans="1:11" x14ac:dyDescent="0.2">
      <c r="A102" s="59"/>
      <c r="B102" s="120"/>
      <c r="C102" s="120"/>
      <c r="D102" s="51" t="s">
        <v>45</v>
      </c>
      <c r="E102" s="50">
        <v>7</v>
      </c>
      <c r="F102" s="50" t="s">
        <v>116</v>
      </c>
      <c r="G102" s="52">
        <v>36</v>
      </c>
      <c r="H102" s="52">
        <v>29</v>
      </c>
      <c r="I102" s="50">
        <v>0</v>
      </c>
      <c r="J102" s="53">
        <v>8</v>
      </c>
      <c r="K102" s="59"/>
    </row>
    <row r="103" spans="1:11" x14ac:dyDescent="0.2">
      <c r="A103" s="59"/>
      <c r="B103" s="120"/>
      <c r="C103" s="120"/>
      <c r="D103" s="51" t="s">
        <v>44</v>
      </c>
      <c r="E103" s="50">
        <v>0</v>
      </c>
      <c r="F103" s="50">
        <v>0</v>
      </c>
      <c r="G103" s="50" t="s">
        <v>26</v>
      </c>
      <c r="H103" s="50" t="s">
        <v>26</v>
      </c>
      <c r="I103" s="50">
        <v>0</v>
      </c>
      <c r="J103" s="53">
        <v>0</v>
      </c>
      <c r="K103" s="59"/>
    </row>
    <row r="104" spans="1:11" x14ac:dyDescent="0.2">
      <c r="A104" s="59"/>
      <c r="B104" s="120"/>
      <c r="C104" s="120"/>
      <c r="D104" s="51" t="s">
        <v>43</v>
      </c>
      <c r="E104" s="50" t="s">
        <v>116</v>
      </c>
      <c r="F104" s="50">
        <v>0</v>
      </c>
      <c r="G104" s="52">
        <v>36.700000000000003</v>
      </c>
      <c r="H104" s="50">
        <v>32</v>
      </c>
      <c r="I104" s="50">
        <v>0</v>
      </c>
      <c r="J104" s="53" t="s">
        <v>116</v>
      </c>
      <c r="K104" s="59"/>
    </row>
    <row r="105" spans="1:11" x14ac:dyDescent="0.2">
      <c r="A105" s="59"/>
      <c r="B105" s="120"/>
      <c r="C105" s="135" t="s">
        <v>41</v>
      </c>
      <c r="D105" s="136"/>
      <c r="E105" s="53">
        <v>62</v>
      </c>
      <c r="F105" s="53">
        <v>38</v>
      </c>
      <c r="G105" s="54">
        <v>35.1</v>
      </c>
      <c r="H105" s="54">
        <v>32.1</v>
      </c>
      <c r="I105" s="53">
        <v>0</v>
      </c>
      <c r="J105" s="53">
        <v>100</v>
      </c>
      <c r="K105" s="59"/>
    </row>
    <row r="106" spans="1:11" x14ac:dyDescent="0.2">
      <c r="A106" s="59"/>
      <c r="B106" s="120"/>
      <c r="C106" s="119" t="s">
        <v>40</v>
      </c>
      <c r="D106" s="51" t="s">
        <v>39</v>
      </c>
      <c r="E106" s="50" t="s">
        <v>116</v>
      </c>
      <c r="F106" s="50">
        <v>0</v>
      </c>
      <c r="G106" s="52">
        <v>37</v>
      </c>
      <c r="H106" s="50" t="s">
        <v>26</v>
      </c>
      <c r="I106" s="50">
        <v>0</v>
      </c>
      <c r="J106" s="53" t="s">
        <v>116</v>
      </c>
      <c r="K106" s="59"/>
    </row>
    <row r="107" spans="1:11" x14ac:dyDescent="0.2">
      <c r="A107" s="59"/>
      <c r="B107" s="120"/>
      <c r="C107" s="120"/>
      <c r="D107" s="51" t="s">
        <v>37</v>
      </c>
      <c r="E107" s="50">
        <v>0</v>
      </c>
      <c r="F107" s="50" t="s">
        <v>116</v>
      </c>
      <c r="G107" s="52">
        <v>28</v>
      </c>
      <c r="H107" s="52">
        <v>28</v>
      </c>
      <c r="I107" s="50" t="s">
        <v>116</v>
      </c>
      <c r="J107" s="53" t="s">
        <v>116</v>
      </c>
      <c r="K107" s="59"/>
    </row>
    <row r="108" spans="1:11" x14ac:dyDescent="0.2">
      <c r="A108" s="59"/>
      <c r="B108" s="120"/>
      <c r="C108" s="120"/>
      <c r="D108" s="51" t="s">
        <v>36</v>
      </c>
      <c r="E108" s="50">
        <v>291</v>
      </c>
      <c r="F108" s="50">
        <v>271</v>
      </c>
      <c r="G108" s="52">
        <v>33.9</v>
      </c>
      <c r="H108" s="52">
        <v>30.6</v>
      </c>
      <c r="I108" s="50">
        <v>97</v>
      </c>
      <c r="J108" s="53">
        <v>658</v>
      </c>
      <c r="K108" s="59"/>
    </row>
    <row r="109" spans="1:11" x14ac:dyDescent="0.2">
      <c r="A109" s="59"/>
      <c r="B109" s="120"/>
      <c r="C109" s="120"/>
      <c r="D109" s="51" t="s">
        <v>35</v>
      </c>
      <c r="E109" s="50" t="s">
        <v>116</v>
      </c>
      <c r="F109" s="50">
        <v>0</v>
      </c>
      <c r="G109" s="52">
        <v>37</v>
      </c>
      <c r="H109" s="50" t="s">
        <v>26</v>
      </c>
      <c r="I109" s="50">
        <v>0</v>
      </c>
      <c r="J109" s="53" t="s">
        <v>116</v>
      </c>
      <c r="K109" s="59"/>
    </row>
    <row r="110" spans="1:11" x14ac:dyDescent="0.2">
      <c r="A110" s="59"/>
      <c r="B110" s="120"/>
      <c r="C110" s="120"/>
      <c r="D110" s="51" t="s">
        <v>33</v>
      </c>
      <c r="E110" s="50" t="s">
        <v>116</v>
      </c>
      <c r="F110" s="50">
        <v>5</v>
      </c>
      <c r="G110" s="52">
        <v>23.9</v>
      </c>
      <c r="H110" s="52">
        <v>14.2</v>
      </c>
      <c r="I110" s="50">
        <v>137</v>
      </c>
      <c r="J110" s="53">
        <v>145</v>
      </c>
      <c r="K110" s="59"/>
    </row>
    <row r="111" spans="1:11" x14ac:dyDescent="0.2">
      <c r="A111" s="59"/>
      <c r="B111" s="120"/>
      <c r="C111" s="121"/>
      <c r="D111" s="51" t="s">
        <v>34</v>
      </c>
      <c r="E111" s="50">
        <v>17</v>
      </c>
      <c r="F111" s="50">
        <v>13</v>
      </c>
      <c r="G111" s="52">
        <v>33.6</v>
      </c>
      <c r="H111" s="52">
        <v>29.5</v>
      </c>
      <c r="I111" s="50">
        <v>7</v>
      </c>
      <c r="J111" s="53">
        <v>37</v>
      </c>
      <c r="K111" s="59"/>
    </row>
    <row r="112" spans="1:11" x14ac:dyDescent="0.2">
      <c r="A112" s="59"/>
      <c r="B112" s="121"/>
      <c r="C112" s="135" t="s">
        <v>32</v>
      </c>
      <c r="D112" s="136"/>
      <c r="E112" s="53">
        <v>313</v>
      </c>
      <c r="F112" s="53">
        <v>290</v>
      </c>
      <c r="G112" s="54">
        <v>33.700000000000003</v>
      </c>
      <c r="H112" s="54">
        <v>30.2</v>
      </c>
      <c r="I112" s="53">
        <v>243</v>
      </c>
      <c r="J112" s="53">
        <v>845</v>
      </c>
      <c r="K112" s="59"/>
    </row>
    <row r="113" spans="1:11" x14ac:dyDescent="0.2">
      <c r="A113" s="59"/>
      <c r="B113" s="137" t="s">
        <v>31</v>
      </c>
      <c r="C113" s="137"/>
      <c r="D113" s="136"/>
      <c r="E113" s="53">
        <v>1308</v>
      </c>
      <c r="F113" s="53">
        <v>682</v>
      </c>
      <c r="G113" s="54">
        <v>34.700000000000003</v>
      </c>
      <c r="H113" s="54">
        <v>30.4</v>
      </c>
      <c r="I113" s="53">
        <v>258</v>
      </c>
      <c r="J113" s="53">
        <v>2247</v>
      </c>
      <c r="K113" s="59"/>
    </row>
    <row r="114" spans="1:11" x14ac:dyDescent="0.2">
      <c r="A114" s="59"/>
      <c r="B114" s="140"/>
      <c r="C114" s="140"/>
      <c r="D114" s="140"/>
      <c r="E114" s="140"/>
      <c r="F114" s="140"/>
      <c r="G114" s="140"/>
      <c r="H114" s="140"/>
      <c r="I114" s="140"/>
      <c r="J114" s="140"/>
      <c r="K114" s="59"/>
    </row>
    <row r="115" spans="1:11" ht="12.75" customHeight="1" x14ac:dyDescent="0.2">
      <c r="A115" s="59"/>
      <c r="B115" s="119" t="s">
        <v>30</v>
      </c>
      <c r="C115" s="119" t="s">
        <v>29</v>
      </c>
      <c r="D115" s="76" t="s">
        <v>28</v>
      </c>
      <c r="E115" s="77"/>
      <c r="F115" s="77"/>
      <c r="G115" s="77"/>
      <c r="H115" s="77"/>
      <c r="I115" s="77"/>
      <c r="J115" s="77"/>
      <c r="K115" s="59"/>
    </row>
    <row r="116" spans="1:11" x14ac:dyDescent="0.2">
      <c r="A116" s="59"/>
      <c r="B116" s="120"/>
      <c r="C116" s="120"/>
      <c r="D116" s="51" t="s">
        <v>27</v>
      </c>
      <c r="E116" s="50">
        <v>104</v>
      </c>
      <c r="F116" s="50">
        <v>24</v>
      </c>
      <c r="G116" s="52">
        <v>35.5</v>
      </c>
      <c r="H116" s="52">
        <v>28.7</v>
      </c>
      <c r="I116" s="50">
        <v>0</v>
      </c>
      <c r="J116" s="53">
        <v>128</v>
      </c>
      <c r="K116" s="59"/>
    </row>
    <row r="117" spans="1:11" x14ac:dyDescent="0.2">
      <c r="A117" s="59"/>
      <c r="B117" s="120"/>
      <c r="C117" s="120"/>
      <c r="D117" s="78" t="s">
        <v>25</v>
      </c>
      <c r="E117" s="79"/>
      <c r="F117" s="79"/>
      <c r="G117" s="79"/>
      <c r="H117" s="79"/>
      <c r="I117" s="79"/>
      <c r="J117" s="79"/>
      <c r="K117" s="59"/>
    </row>
    <row r="118" spans="1:11" x14ac:dyDescent="0.2">
      <c r="A118" s="59"/>
      <c r="B118" s="120"/>
      <c r="C118" s="120"/>
      <c r="D118" s="51" t="s">
        <v>24</v>
      </c>
      <c r="E118" s="50">
        <v>15</v>
      </c>
      <c r="F118" s="50">
        <v>6</v>
      </c>
      <c r="G118" s="52">
        <v>33.799999999999997</v>
      </c>
      <c r="H118" s="52">
        <v>25.7</v>
      </c>
      <c r="I118" s="50" t="s">
        <v>116</v>
      </c>
      <c r="J118" s="53">
        <v>22</v>
      </c>
      <c r="K118" s="59"/>
    </row>
    <row r="119" spans="1:11" x14ac:dyDescent="0.2">
      <c r="A119" s="59"/>
      <c r="B119" s="120"/>
      <c r="C119" s="120"/>
      <c r="D119" s="51" t="s">
        <v>23</v>
      </c>
      <c r="E119" s="50">
        <v>33</v>
      </c>
      <c r="F119" s="50">
        <v>13</v>
      </c>
      <c r="G119" s="52">
        <v>34.299999999999997</v>
      </c>
      <c r="H119" s="52">
        <v>27.2</v>
      </c>
      <c r="I119" s="50">
        <v>0</v>
      </c>
      <c r="J119" s="53">
        <v>46</v>
      </c>
      <c r="K119" s="59"/>
    </row>
    <row r="120" spans="1:11" x14ac:dyDescent="0.2">
      <c r="A120" s="59"/>
      <c r="B120" s="120"/>
      <c r="C120" s="120"/>
      <c r="D120" s="78" t="s">
        <v>22</v>
      </c>
      <c r="E120" s="79"/>
      <c r="F120" s="79"/>
      <c r="G120" s="79"/>
      <c r="H120" s="79"/>
      <c r="I120" s="79"/>
      <c r="J120" s="79"/>
      <c r="K120" s="59"/>
    </row>
    <row r="121" spans="1:11" x14ac:dyDescent="0.2">
      <c r="A121" s="59"/>
      <c r="B121" s="120"/>
      <c r="C121" s="120"/>
      <c r="D121" s="51" t="s">
        <v>21</v>
      </c>
      <c r="E121" s="50">
        <v>714</v>
      </c>
      <c r="F121" s="50">
        <v>261</v>
      </c>
      <c r="G121" s="52">
        <v>35.299999999999997</v>
      </c>
      <c r="H121" s="52">
        <v>30.7</v>
      </c>
      <c r="I121" s="50">
        <v>8</v>
      </c>
      <c r="J121" s="53">
        <v>983</v>
      </c>
      <c r="K121" s="59"/>
    </row>
    <row r="122" spans="1:11" x14ac:dyDescent="0.2">
      <c r="A122" s="59"/>
      <c r="B122" s="120"/>
      <c r="C122" s="121"/>
      <c r="D122" s="51" t="s">
        <v>20</v>
      </c>
      <c r="E122" s="50">
        <v>277</v>
      </c>
      <c r="F122" s="50">
        <v>7</v>
      </c>
      <c r="G122" s="52">
        <v>36.700000000000003</v>
      </c>
      <c r="H122" s="52">
        <v>24.4</v>
      </c>
      <c r="I122" s="50">
        <v>25</v>
      </c>
      <c r="J122" s="53">
        <v>308</v>
      </c>
      <c r="K122" s="59"/>
    </row>
    <row r="123" spans="1:11" x14ac:dyDescent="0.2">
      <c r="A123" s="59"/>
      <c r="B123" s="120"/>
      <c r="C123" s="135" t="s">
        <v>19</v>
      </c>
      <c r="D123" s="136"/>
      <c r="E123" s="53">
        <v>1142</v>
      </c>
      <c r="F123" s="53">
        <v>310</v>
      </c>
      <c r="G123" s="54">
        <v>35.5</v>
      </c>
      <c r="H123" s="54">
        <v>30.1</v>
      </c>
      <c r="I123" s="53">
        <v>34</v>
      </c>
      <c r="J123" s="53">
        <v>1486</v>
      </c>
      <c r="K123" s="59"/>
    </row>
    <row r="124" spans="1:11" x14ac:dyDescent="0.2">
      <c r="A124" s="59"/>
      <c r="B124" s="120"/>
      <c r="C124" s="119" t="s">
        <v>12</v>
      </c>
      <c r="D124" s="51" t="s">
        <v>18</v>
      </c>
      <c r="E124" s="50">
        <v>306</v>
      </c>
      <c r="F124" s="50">
        <v>102</v>
      </c>
      <c r="G124" s="52">
        <v>33.700000000000003</v>
      </c>
      <c r="H124" s="52">
        <v>23.9</v>
      </c>
      <c r="I124" s="50">
        <v>19</v>
      </c>
      <c r="J124" s="53">
        <v>428</v>
      </c>
      <c r="K124" s="59"/>
    </row>
    <row r="125" spans="1:11" x14ac:dyDescent="0.2">
      <c r="A125" s="59"/>
      <c r="B125" s="120"/>
      <c r="C125" s="120"/>
      <c r="D125" s="51" t="s">
        <v>17</v>
      </c>
      <c r="E125" s="50">
        <v>100</v>
      </c>
      <c r="F125" s="50">
        <v>17</v>
      </c>
      <c r="G125" s="52">
        <v>35.299999999999997</v>
      </c>
      <c r="H125" s="52">
        <v>25.1</v>
      </c>
      <c r="I125" s="50" t="s">
        <v>116</v>
      </c>
      <c r="J125" s="53">
        <v>118</v>
      </c>
      <c r="K125" s="59"/>
    </row>
    <row r="126" spans="1:11" x14ac:dyDescent="0.2">
      <c r="A126" s="59"/>
      <c r="B126" s="120"/>
      <c r="C126" s="120"/>
      <c r="D126" s="51" t="s">
        <v>16</v>
      </c>
      <c r="E126" s="50">
        <v>107</v>
      </c>
      <c r="F126" s="50">
        <v>31</v>
      </c>
      <c r="G126" s="52">
        <v>35.700000000000003</v>
      </c>
      <c r="H126" s="52">
        <v>31</v>
      </c>
      <c r="I126" s="50" t="s">
        <v>116</v>
      </c>
      <c r="J126" s="53">
        <v>141</v>
      </c>
      <c r="K126" s="59"/>
    </row>
    <row r="127" spans="1:11" x14ac:dyDescent="0.2">
      <c r="A127" s="59"/>
      <c r="B127" s="120"/>
      <c r="C127" s="120"/>
      <c r="D127" s="51" t="s">
        <v>15</v>
      </c>
      <c r="E127" s="50">
        <v>365</v>
      </c>
      <c r="F127" s="50">
        <v>320</v>
      </c>
      <c r="G127" s="52">
        <v>31.1</v>
      </c>
      <c r="H127" s="52">
        <v>24.4</v>
      </c>
      <c r="I127" s="50">
        <v>94</v>
      </c>
      <c r="J127" s="53">
        <v>779</v>
      </c>
      <c r="K127" s="59"/>
    </row>
    <row r="128" spans="1:11" x14ac:dyDescent="0.2">
      <c r="A128" s="59"/>
      <c r="B128" s="120"/>
      <c r="C128" s="120"/>
      <c r="D128" s="51" t="s">
        <v>14</v>
      </c>
      <c r="E128" s="50">
        <v>77</v>
      </c>
      <c r="F128" s="50">
        <v>16</v>
      </c>
      <c r="G128" s="52">
        <v>36.4</v>
      </c>
      <c r="H128" s="52">
        <v>33.4</v>
      </c>
      <c r="I128" s="50">
        <v>0</v>
      </c>
      <c r="J128" s="53">
        <v>94</v>
      </c>
      <c r="K128" s="59"/>
    </row>
    <row r="129" spans="1:13" x14ac:dyDescent="0.2">
      <c r="A129" s="59"/>
      <c r="B129" s="120"/>
      <c r="C129" s="120"/>
      <c r="D129" s="51" t="s">
        <v>13</v>
      </c>
      <c r="E129" s="50">
        <v>26</v>
      </c>
      <c r="F129" s="50" t="s">
        <v>116</v>
      </c>
      <c r="G129" s="52">
        <v>36.6</v>
      </c>
      <c r="H129" s="52">
        <v>29.8</v>
      </c>
      <c r="I129" s="50">
        <v>0</v>
      </c>
      <c r="J129" s="53">
        <v>28</v>
      </c>
      <c r="K129" s="59"/>
    </row>
    <row r="130" spans="1:13" x14ac:dyDescent="0.2">
      <c r="A130" s="59"/>
      <c r="B130" s="120"/>
      <c r="C130" s="121"/>
      <c r="D130" s="51" t="s">
        <v>12</v>
      </c>
      <c r="E130" s="50">
        <v>182</v>
      </c>
      <c r="F130" s="50">
        <v>17</v>
      </c>
      <c r="G130" s="52">
        <v>35.9</v>
      </c>
      <c r="H130" s="52">
        <v>24.2</v>
      </c>
      <c r="I130" s="50" t="s">
        <v>116</v>
      </c>
      <c r="J130" s="53">
        <v>203</v>
      </c>
      <c r="K130" s="59"/>
    </row>
    <row r="131" spans="1:13" x14ac:dyDescent="0.2">
      <c r="A131" s="59"/>
      <c r="B131" s="121"/>
      <c r="C131" s="135" t="s">
        <v>11</v>
      </c>
      <c r="D131" s="136"/>
      <c r="E131" s="53">
        <v>1164</v>
      </c>
      <c r="F131" s="53">
        <v>505</v>
      </c>
      <c r="G131" s="54">
        <v>33.4</v>
      </c>
      <c r="H131" s="54">
        <v>25</v>
      </c>
      <c r="I131" s="53">
        <v>121</v>
      </c>
      <c r="J131" s="53">
        <v>1790</v>
      </c>
      <c r="K131" s="59"/>
    </row>
    <row r="132" spans="1:13" x14ac:dyDescent="0.2">
      <c r="A132" s="59"/>
      <c r="B132" s="137" t="s">
        <v>10</v>
      </c>
      <c r="C132" s="137"/>
      <c r="D132" s="136"/>
      <c r="E132" s="53">
        <v>2306</v>
      </c>
      <c r="F132" s="53">
        <v>816</v>
      </c>
      <c r="G132" s="54">
        <v>34.4</v>
      </c>
      <c r="H132" s="54">
        <v>27</v>
      </c>
      <c r="I132" s="53">
        <v>155</v>
      </c>
      <c r="J132" s="53">
        <v>3276</v>
      </c>
      <c r="K132" s="59"/>
    </row>
    <row r="133" spans="1:13" x14ac:dyDescent="0.2">
      <c r="A133" s="59"/>
      <c r="B133" s="138"/>
      <c r="C133" s="138"/>
      <c r="D133" s="138"/>
      <c r="E133" s="138"/>
      <c r="F133" s="138"/>
      <c r="G133" s="138"/>
      <c r="H133" s="138"/>
      <c r="I133" s="138"/>
      <c r="J133" s="138"/>
      <c r="K133" s="59"/>
    </row>
    <row r="134" spans="1:13" x14ac:dyDescent="0.2">
      <c r="A134" s="59"/>
      <c r="B134" s="137" t="s">
        <v>9</v>
      </c>
      <c r="C134" s="137"/>
      <c r="D134" s="136"/>
      <c r="E134" s="53">
        <v>7549</v>
      </c>
      <c r="F134" s="53">
        <v>3067</v>
      </c>
      <c r="G134" s="54">
        <v>34.799999999999997</v>
      </c>
      <c r="H134" s="54">
        <v>29.4</v>
      </c>
      <c r="I134" s="53">
        <v>565</v>
      </c>
      <c r="J134" s="53">
        <v>11181</v>
      </c>
      <c r="K134" s="59"/>
    </row>
    <row r="135" spans="1:13" x14ac:dyDescent="0.2">
      <c r="A135" s="60"/>
      <c r="B135" s="61"/>
      <c r="C135" s="61"/>
      <c r="D135" s="61"/>
      <c r="E135" s="61"/>
      <c r="F135" s="61"/>
      <c r="G135" s="61"/>
      <c r="H135" s="61"/>
      <c r="I135" s="61"/>
      <c r="J135" s="61"/>
      <c r="K135" s="60"/>
    </row>
    <row r="136" spans="1:13" x14ac:dyDescent="0.2">
      <c r="A136" s="144" t="s">
        <v>101</v>
      </c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9"/>
      <c r="M136" s="9"/>
    </row>
    <row r="137" spans="1:13" x14ac:dyDescent="0.2">
      <c r="A137" s="67" t="s">
        <v>86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10"/>
      <c r="M137" s="10"/>
    </row>
    <row r="138" spans="1:13" x14ac:dyDescent="0.2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56"/>
      <c r="M138" s="56"/>
    </row>
    <row r="139" spans="1:13" x14ac:dyDescent="0.2">
      <c r="A139" s="143" t="s">
        <v>108</v>
      </c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</row>
    <row r="140" spans="1:13" x14ac:dyDescent="0.2">
      <c r="A140" s="57"/>
      <c r="B140" s="58"/>
      <c r="C140" s="58"/>
      <c r="D140" s="58"/>
      <c r="E140" s="58"/>
      <c r="F140" s="58"/>
      <c r="G140" s="58"/>
      <c r="H140" s="58"/>
      <c r="I140" s="58"/>
      <c r="J140" s="58"/>
      <c r="K140" s="57"/>
    </row>
    <row r="141" spans="1:13" ht="51" x14ac:dyDescent="0.2">
      <c r="A141" s="59"/>
      <c r="B141" s="126"/>
      <c r="C141" s="127"/>
      <c r="D141" s="128"/>
      <c r="E141" s="23" t="s">
        <v>105</v>
      </c>
      <c r="F141" s="23" t="s">
        <v>78</v>
      </c>
      <c r="G141" s="23" t="s">
        <v>77</v>
      </c>
      <c r="H141" s="23" t="s">
        <v>76</v>
      </c>
      <c r="I141" s="23" t="s">
        <v>75</v>
      </c>
      <c r="J141" s="23" t="s">
        <v>74</v>
      </c>
      <c r="K141" s="59"/>
    </row>
    <row r="142" spans="1:13" x14ac:dyDescent="0.2">
      <c r="A142" s="59"/>
      <c r="B142" s="119" t="s">
        <v>73</v>
      </c>
      <c r="C142" s="119" t="s">
        <v>73</v>
      </c>
      <c r="D142" s="51" t="s">
        <v>71</v>
      </c>
      <c r="E142" s="50">
        <v>1228</v>
      </c>
      <c r="F142" s="50">
        <v>133</v>
      </c>
      <c r="G142" s="52">
        <v>36</v>
      </c>
      <c r="H142" s="52">
        <v>26.4</v>
      </c>
      <c r="I142" s="50">
        <v>5</v>
      </c>
      <c r="J142" s="53">
        <v>1367</v>
      </c>
      <c r="K142" s="59"/>
    </row>
    <row r="143" spans="1:13" x14ac:dyDescent="0.2">
      <c r="A143" s="59"/>
      <c r="B143" s="120"/>
      <c r="C143" s="120"/>
      <c r="D143" s="51" t="s">
        <v>72</v>
      </c>
      <c r="E143" s="50">
        <v>442</v>
      </c>
      <c r="F143" s="50">
        <v>48</v>
      </c>
      <c r="G143" s="52">
        <v>35.700000000000003</v>
      </c>
      <c r="H143" s="52">
        <v>23.8</v>
      </c>
      <c r="I143" s="50" t="s">
        <v>116</v>
      </c>
      <c r="J143" s="53">
        <v>491</v>
      </c>
      <c r="K143" s="59"/>
    </row>
    <row r="144" spans="1:13" x14ac:dyDescent="0.2">
      <c r="A144" s="59"/>
      <c r="B144" s="120"/>
      <c r="C144" s="120"/>
      <c r="D144" s="51" t="s">
        <v>70</v>
      </c>
      <c r="E144" s="50">
        <v>1649</v>
      </c>
      <c r="F144" s="50">
        <v>86</v>
      </c>
      <c r="G144" s="52">
        <v>36.5</v>
      </c>
      <c r="H144" s="52">
        <v>26.7</v>
      </c>
      <c r="I144" s="50">
        <v>9</v>
      </c>
      <c r="J144" s="53">
        <v>1743</v>
      </c>
      <c r="K144" s="59"/>
    </row>
    <row r="145" spans="1:11" x14ac:dyDescent="0.2">
      <c r="A145" s="59"/>
      <c r="B145" s="120"/>
      <c r="C145" s="121"/>
      <c r="D145" s="51" t="s">
        <v>69</v>
      </c>
      <c r="E145" s="50">
        <v>32</v>
      </c>
      <c r="F145" s="50">
        <v>14</v>
      </c>
      <c r="G145" s="52">
        <v>28.7</v>
      </c>
      <c r="H145" s="52">
        <v>9</v>
      </c>
      <c r="I145" s="50">
        <v>54</v>
      </c>
      <c r="J145" s="53">
        <v>99</v>
      </c>
      <c r="K145" s="59"/>
    </row>
    <row r="146" spans="1:11" x14ac:dyDescent="0.2">
      <c r="A146" s="59"/>
      <c r="B146" s="121"/>
      <c r="C146" s="135" t="s">
        <v>68</v>
      </c>
      <c r="D146" s="136"/>
      <c r="E146" s="53">
        <v>3351</v>
      </c>
      <c r="F146" s="53">
        <v>281</v>
      </c>
      <c r="G146" s="54">
        <v>36.1</v>
      </c>
      <c r="H146" s="54">
        <v>25.2</v>
      </c>
      <c r="I146" s="53">
        <v>68</v>
      </c>
      <c r="J146" s="53">
        <v>3700</v>
      </c>
      <c r="K146" s="59"/>
    </row>
    <row r="147" spans="1:11" x14ac:dyDescent="0.2">
      <c r="A147" s="59"/>
      <c r="B147" s="137" t="s">
        <v>68</v>
      </c>
      <c r="C147" s="137"/>
      <c r="D147" s="136"/>
      <c r="E147" s="53">
        <v>3351</v>
      </c>
      <c r="F147" s="53">
        <v>281</v>
      </c>
      <c r="G147" s="54">
        <v>36.1</v>
      </c>
      <c r="H147" s="54">
        <v>25.2</v>
      </c>
      <c r="I147" s="53">
        <v>68</v>
      </c>
      <c r="J147" s="53">
        <v>3700</v>
      </c>
      <c r="K147" s="59"/>
    </row>
    <row r="148" spans="1:11" x14ac:dyDescent="0.2">
      <c r="A148" s="59"/>
      <c r="B148" s="138"/>
      <c r="C148" s="138"/>
      <c r="D148" s="138"/>
      <c r="E148" s="138"/>
      <c r="F148" s="138"/>
      <c r="G148" s="138"/>
      <c r="H148" s="138"/>
      <c r="I148" s="138"/>
      <c r="J148" s="138"/>
      <c r="K148" s="59"/>
    </row>
    <row r="149" spans="1:11" x14ac:dyDescent="0.2">
      <c r="A149" s="59"/>
      <c r="B149" s="119" t="s">
        <v>67</v>
      </c>
      <c r="C149" s="51" t="s">
        <v>67</v>
      </c>
      <c r="D149" s="51" t="s">
        <v>67</v>
      </c>
      <c r="E149" s="50">
        <v>4832</v>
      </c>
      <c r="F149" s="50">
        <v>4342</v>
      </c>
      <c r="G149" s="52">
        <v>34.200000000000003</v>
      </c>
      <c r="H149" s="52">
        <v>31.1</v>
      </c>
      <c r="I149" s="50">
        <v>335</v>
      </c>
      <c r="J149" s="53">
        <v>9508</v>
      </c>
      <c r="K149" s="59"/>
    </row>
    <row r="150" spans="1:11" x14ac:dyDescent="0.2">
      <c r="A150" s="59"/>
      <c r="B150" s="121"/>
      <c r="C150" s="135" t="s">
        <v>66</v>
      </c>
      <c r="D150" s="136"/>
      <c r="E150" s="53">
        <v>4832</v>
      </c>
      <c r="F150" s="53">
        <v>4342</v>
      </c>
      <c r="G150" s="54">
        <v>34.200000000000003</v>
      </c>
      <c r="H150" s="54">
        <v>31.1</v>
      </c>
      <c r="I150" s="53">
        <v>335</v>
      </c>
      <c r="J150" s="53">
        <v>9508</v>
      </c>
      <c r="K150" s="59"/>
    </row>
    <row r="151" spans="1:11" x14ac:dyDescent="0.2">
      <c r="A151" s="59"/>
      <c r="B151" s="137" t="s">
        <v>66</v>
      </c>
      <c r="C151" s="137"/>
      <c r="D151" s="136"/>
      <c r="E151" s="53">
        <v>4832</v>
      </c>
      <c r="F151" s="53">
        <v>4342</v>
      </c>
      <c r="G151" s="54">
        <v>34.200000000000003</v>
      </c>
      <c r="H151" s="54">
        <v>31.1</v>
      </c>
      <c r="I151" s="53">
        <v>335</v>
      </c>
      <c r="J151" s="53">
        <v>9508</v>
      </c>
      <c r="K151" s="59"/>
    </row>
    <row r="152" spans="1:11" x14ac:dyDescent="0.2">
      <c r="A152" s="59"/>
      <c r="B152" s="138"/>
      <c r="C152" s="138"/>
      <c r="D152" s="138"/>
      <c r="E152" s="138"/>
      <c r="F152" s="138"/>
      <c r="G152" s="138"/>
      <c r="H152" s="138"/>
      <c r="I152" s="138"/>
      <c r="J152" s="138"/>
      <c r="K152" s="59"/>
    </row>
    <row r="153" spans="1:11" ht="12.75" customHeight="1" x14ac:dyDescent="0.2">
      <c r="A153" s="59"/>
      <c r="B153" s="119" t="s">
        <v>65</v>
      </c>
      <c r="C153" s="119" t="s">
        <v>64</v>
      </c>
      <c r="D153" s="51" t="s">
        <v>63</v>
      </c>
      <c r="E153" s="50">
        <v>55</v>
      </c>
      <c r="F153" s="50">
        <v>20</v>
      </c>
      <c r="G153" s="52">
        <v>35.4</v>
      </c>
      <c r="H153" s="52">
        <v>30.9</v>
      </c>
      <c r="I153" s="50">
        <v>0</v>
      </c>
      <c r="J153" s="53">
        <v>75</v>
      </c>
      <c r="K153" s="59"/>
    </row>
    <row r="154" spans="1:11" ht="12.75" customHeight="1" x14ac:dyDescent="0.2">
      <c r="A154" s="59"/>
      <c r="B154" s="120"/>
      <c r="C154" s="120"/>
      <c r="D154" s="51" t="s">
        <v>62</v>
      </c>
      <c r="E154" s="50" t="s">
        <v>116</v>
      </c>
      <c r="F154" s="50">
        <v>0</v>
      </c>
      <c r="G154" s="52">
        <v>33.4</v>
      </c>
      <c r="H154" s="52">
        <v>7.4</v>
      </c>
      <c r="I154" s="50">
        <v>0</v>
      </c>
      <c r="J154" s="53" t="s">
        <v>116</v>
      </c>
      <c r="K154" s="59"/>
    </row>
    <row r="155" spans="1:11" ht="12.75" customHeight="1" x14ac:dyDescent="0.2">
      <c r="A155" s="59"/>
      <c r="B155" s="120"/>
      <c r="C155" s="120"/>
      <c r="D155" s="51" t="s">
        <v>61</v>
      </c>
      <c r="E155" s="50">
        <v>15</v>
      </c>
      <c r="F155" s="50">
        <v>15</v>
      </c>
      <c r="G155" s="52">
        <v>30.2</v>
      </c>
      <c r="H155" s="52">
        <v>23.5</v>
      </c>
      <c r="I155" s="50">
        <v>0</v>
      </c>
      <c r="J155" s="53">
        <v>29</v>
      </c>
      <c r="K155" s="59"/>
    </row>
    <row r="156" spans="1:11" x14ac:dyDescent="0.2">
      <c r="A156" s="59"/>
      <c r="B156" s="120"/>
      <c r="C156" s="120"/>
      <c r="D156" s="51" t="s">
        <v>110</v>
      </c>
      <c r="E156" s="50">
        <v>0</v>
      </c>
      <c r="F156" s="50" t="s">
        <v>116</v>
      </c>
      <c r="G156" s="52">
        <v>6</v>
      </c>
      <c r="H156" s="50">
        <v>6</v>
      </c>
      <c r="I156" s="50">
        <v>0</v>
      </c>
      <c r="J156" s="53" t="s">
        <v>116</v>
      </c>
      <c r="K156" s="59"/>
    </row>
    <row r="157" spans="1:11" x14ac:dyDescent="0.2">
      <c r="A157" s="59"/>
      <c r="B157" s="120"/>
      <c r="C157" s="121"/>
      <c r="D157" s="51" t="s">
        <v>111</v>
      </c>
      <c r="E157" s="50">
        <v>112</v>
      </c>
      <c r="F157" s="50">
        <v>27</v>
      </c>
      <c r="G157" s="52">
        <v>35.5</v>
      </c>
      <c r="H157" s="52">
        <v>29.5</v>
      </c>
      <c r="I157" s="50">
        <v>0</v>
      </c>
      <c r="J157" s="53">
        <v>140</v>
      </c>
      <c r="K157" s="59"/>
    </row>
    <row r="158" spans="1:11" x14ac:dyDescent="0.2">
      <c r="A158" s="59"/>
      <c r="B158" s="120"/>
      <c r="C158" s="135" t="s">
        <v>60</v>
      </c>
      <c r="D158" s="136"/>
      <c r="E158" s="53">
        <v>184</v>
      </c>
      <c r="F158" s="53">
        <v>64</v>
      </c>
      <c r="G158" s="54">
        <v>34.700000000000003</v>
      </c>
      <c r="H158" s="54">
        <v>28</v>
      </c>
      <c r="I158" s="53">
        <v>0</v>
      </c>
      <c r="J158" s="53">
        <v>248</v>
      </c>
      <c r="K158" s="59"/>
    </row>
    <row r="159" spans="1:11" ht="12.75" customHeight="1" x14ac:dyDescent="0.2">
      <c r="A159" s="59"/>
      <c r="B159" s="120"/>
      <c r="C159" s="119" t="s">
        <v>59</v>
      </c>
      <c r="D159" s="51" t="s">
        <v>58</v>
      </c>
      <c r="E159" s="50">
        <v>0</v>
      </c>
      <c r="F159" s="50">
        <v>0</v>
      </c>
      <c r="G159" s="52" t="s">
        <v>26</v>
      </c>
      <c r="H159" s="52" t="s">
        <v>26</v>
      </c>
      <c r="I159" s="50">
        <v>0</v>
      </c>
      <c r="J159" s="53">
        <v>0</v>
      </c>
      <c r="K159" s="59"/>
    </row>
    <row r="160" spans="1:11" x14ac:dyDescent="0.2">
      <c r="A160" s="59"/>
      <c r="B160" s="120"/>
      <c r="C160" s="120"/>
      <c r="D160" s="51" t="s">
        <v>57</v>
      </c>
      <c r="E160" s="50">
        <v>928</v>
      </c>
      <c r="F160" s="50">
        <v>332</v>
      </c>
      <c r="G160" s="52">
        <v>35.1</v>
      </c>
      <c r="H160" s="52">
        <v>29.8</v>
      </c>
      <c r="I160" s="50">
        <v>33</v>
      </c>
      <c r="J160" s="53">
        <v>1292</v>
      </c>
      <c r="K160" s="59"/>
    </row>
    <row r="161" spans="1:11" x14ac:dyDescent="0.2">
      <c r="A161" s="59"/>
      <c r="B161" s="120"/>
      <c r="C161" s="120"/>
      <c r="D161" s="51" t="s">
        <v>56</v>
      </c>
      <c r="E161" s="50">
        <v>130</v>
      </c>
      <c r="F161" s="50">
        <v>199</v>
      </c>
      <c r="G161" s="52">
        <v>33.9</v>
      </c>
      <c r="H161" s="52">
        <v>31.9</v>
      </c>
      <c r="I161" s="50" t="s">
        <v>116</v>
      </c>
      <c r="J161" s="53">
        <v>333</v>
      </c>
      <c r="K161" s="59"/>
    </row>
    <row r="162" spans="1:11" x14ac:dyDescent="0.2">
      <c r="A162" s="59"/>
      <c r="B162" s="120"/>
      <c r="C162" s="120"/>
      <c r="D162" s="51" t="s">
        <v>55</v>
      </c>
      <c r="E162" s="50">
        <v>263</v>
      </c>
      <c r="F162" s="50">
        <v>243</v>
      </c>
      <c r="G162" s="52">
        <v>34.4</v>
      </c>
      <c r="H162" s="52">
        <v>31.5</v>
      </c>
      <c r="I162" s="50" t="s">
        <v>116</v>
      </c>
      <c r="J162" s="53">
        <v>508</v>
      </c>
      <c r="K162" s="59"/>
    </row>
    <row r="163" spans="1:11" x14ac:dyDescent="0.2">
      <c r="A163" s="59"/>
      <c r="B163" s="120"/>
      <c r="C163" s="120"/>
      <c r="D163" s="51" t="s">
        <v>54</v>
      </c>
      <c r="E163" s="50">
        <v>249</v>
      </c>
      <c r="F163" s="50">
        <v>182</v>
      </c>
      <c r="G163" s="52">
        <v>33.799999999999997</v>
      </c>
      <c r="H163" s="52">
        <v>29.5</v>
      </c>
      <c r="I163" s="50">
        <v>25</v>
      </c>
      <c r="J163" s="53">
        <v>456</v>
      </c>
      <c r="K163" s="59"/>
    </row>
    <row r="164" spans="1:11" x14ac:dyDescent="0.2">
      <c r="A164" s="59"/>
      <c r="B164" s="120"/>
      <c r="C164" s="120"/>
      <c r="D164" s="51" t="s">
        <v>53</v>
      </c>
      <c r="E164" s="50">
        <v>19</v>
      </c>
      <c r="F164" s="50">
        <v>25</v>
      </c>
      <c r="G164" s="52">
        <v>30.8</v>
      </c>
      <c r="H164" s="52">
        <v>26.1</v>
      </c>
      <c r="I164" s="50" t="s">
        <v>116</v>
      </c>
      <c r="J164" s="53">
        <v>45</v>
      </c>
      <c r="K164" s="59"/>
    </row>
    <row r="165" spans="1:11" x14ac:dyDescent="0.2">
      <c r="A165" s="59"/>
      <c r="B165" s="120"/>
      <c r="C165" s="120"/>
      <c r="D165" s="51" t="s">
        <v>52</v>
      </c>
      <c r="E165" s="50">
        <v>354</v>
      </c>
      <c r="F165" s="50">
        <v>46</v>
      </c>
      <c r="G165" s="52">
        <v>36.299999999999997</v>
      </c>
      <c r="H165" s="52">
        <v>30.6</v>
      </c>
      <c r="I165" s="50">
        <v>0</v>
      </c>
      <c r="J165" s="53">
        <v>400</v>
      </c>
      <c r="K165" s="59"/>
    </row>
    <row r="166" spans="1:11" x14ac:dyDescent="0.2">
      <c r="A166" s="59"/>
      <c r="B166" s="120"/>
      <c r="C166" s="135" t="s">
        <v>50</v>
      </c>
      <c r="D166" s="136"/>
      <c r="E166" s="53">
        <v>1943</v>
      </c>
      <c r="F166" s="53">
        <v>1028</v>
      </c>
      <c r="G166" s="54">
        <v>34.799999999999997</v>
      </c>
      <c r="H166" s="54">
        <v>30.5</v>
      </c>
      <c r="I166" s="53">
        <v>64</v>
      </c>
      <c r="J166" s="53">
        <v>3034</v>
      </c>
      <c r="K166" s="59"/>
    </row>
    <row r="167" spans="1:11" ht="12.75" customHeight="1" x14ac:dyDescent="0.2">
      <c r="A167" s="59"/>
      <c r="B167" s="120"/>
      <c r="C167" s="119" t="s">
        <v>49</v>
      </c>
      <c r="D167" s="51" t="s">
        <v>48</v>
      </c>
      <c r="E167" s="50">
        <v>19</v>
      </c>
      <c r="F167" s="50">
        <v>5</v>
      </c>
      <c r="G167" s="52">
        <v>35.9</v>
      </c>
      <c r="H167" s="52">
        <v>31.6</v>
      </c>
      <c r="I167" s="50">
        <v>0</v>
      </c>
      <c r="J167" s="53">
        <v>24</v>
      </c>
      <c r="K167" s="59"/>
    </row>
    <row r="168" spans="1:11" x14ac:dyDescent="0.2">
      <c r="A168" s="59"/>
      <c r="B168" s="120"/>
      <c r="C168" s="120"/>
      <c r="D168" s="51" t="s">
        <v>47</v>
      </c>
      <c r="E168" s="50">
        <v>120</v>
      </c>
      <c r="F168" s="50">
        <v>71</v>
      </c>
      <c r="G168" s="52">
        <v>34.9</v>
      </c>
      <c r="H168" s="52">
        <v>31.3</v>
      </c>
      <c r="I168" s="50">
        <v>0</v>
      </c>
      <c r="J168" s="53">
        <v>191</v>
      </c>
      <c r="K168" s="59"/>
    </row>
    <row r="169" spans="1:11" x14ac:dyDescent="0.2">
      <c r="A169" s="59"/>
      <c r="B169" s="120"/>
      <c r="C169" s="120"/>
      <c r="D169" s="51" t="s">
        <v>46</v>
      </c>
      <c r="E169" s="50">
        <v>0</v>
      </c>
      <c r="F169" s="50" t="s">
        <v>116</v>
      </c>
      <c r="G169" s="50">
        <v>10</v>
      </c>
      <c r="H169" s="50">
        <v>10</v>
      </c>
      <c r="I169" s="50">
        <v>0</v>
      </c>
      <c r="J169" s="53" t="s">
        <v>116</v>
      </c>
      <c r="K169" s="59"/>
    </row>
    <row r="170" spans="1:11" x14ac:dyDescent="0.2">
      <c r="A170" s="59"/>
      <c r="B170" s="120"/>
      <c r="C170" s="120"/>
      <c r="D170" s="51" t="s">
        <v>45</v>
      </c>
      <c r="E170" s="50">
        <v>17</v>
      </c>
      <c r="F170" s="50" t="s">
        <v>116</v>
      </c>
      <c r="G170" s="52">
        <v>35.700000000000003</v>
      </c>
      <c r="H170" s="52">
        <v>30.9</v>
      </c>
      <c r="I170" s="50">
        <v>0</v>
      </c>
      <c r="J170" s="53">
        <v>21</v>
      </c>
      <c r="K170" s="59"/>
    </row>
    <row r="171" spans="1:11" x14ac:dyDescent="0.2">
      <c r="A171" s="59"/>
      <c r="B171" s="120"/>
      <c r="C171" s="120"/>
      <c r="D171" s="51" t="s">
        <v>44</v>
      </c>
      <c r="E171" s="50">
        <v>6</v>
      </c>
      <c r="F171" s="50">
        <v>8</v>
      </c>
      <c r="G171" s="52">
        <v>34.1</v>
      </c>
      <c r="H171" s="52">
        <v>31.5</v>
      </c>
      <c r="I171" s="50">
        <v>0</v>
      </c>
      <c r="J171" s="53">
        <v>14</v>
      </c>
      <c r="K171" s="59"/>
    </row>
    <row r="172" spans="1:11" x14ac:dyDescent="0.2">
      <c r="A172" s="59"/>
      <c r="B172" s="120"/>
      <c r="C172" s="120"/>
      <c r="D172" s="51" t="s">
        <v>43</v>
      </c>
      <c r="E172" s="50">
        <v>5</v>
      </c>
      <c r="F172" s="50" t="s">
        <v>116</v>
      </c>
      <c r="G172" s="52">
        <v>35</v>
      </c>
      <c r="H172" s="52">
        <v>31.6</v>
      </c>
      <c r="I172" s="50">
        <v>0</v>
      </c>
      <c r="J172" s="53">
        <v>7</v>
      </c>
      <c r="K172" s="59"/>
    </row>
    <row r="173" spans="1:11" x14ac:dyDescent="0.2">
      <c r="A173" s="59"/>
      <c r="B173" s="120"/>
      <c r="C173" s="135" t="s">
        <v>41</v>
      </c>
      <c r="D173" s="136"/>
      <c r="E173" s="53">
        <v>167</v>
      </c>
      <c r="F173" s="53">
        <v>92</v>
      </c>
      <c r="G173" s="54">
        <v>34.9</v>
      </c>
      <c r="H173" s="54">
        <v>31</v>
      </c>
      <c r="I173" s="53">
        <v>0</v>
      </c>
      <c r="J173" s="53">
        <v>259</v>
      </c>
      <c r="K173" s="59"/>
    </row>
    <row r="174" spans="1:11" x14ac:dyDescent="0.2">
      <c r="A174" s="59"/>
      <c r="B174" s="120"/>
      <c r="C174" s="119" t="s">
        <v>40</v>
      </c>
      <c r="D174" s="51" t="s">
        <v>39</v>
      </c>
      <c r="E174" s="50">
        <v>0</v>
      </c>
      <c r="F174" s="50">
        <v>0</v>
      </c>
      <c r="G174" s="52" t="s">
        <v>26</v>
      </c>
      <c r="H174" s="52" t="s">
        <v>26</v>
      </c>
      <c r="I174" s="50">
        <v>0</v>
      </c>
      <c r="J174" s="53">
        <v>0</v>
      </c>
      <c r="K174" s="59"/>
    </row>
    <row r="175" spans="1:11" x14ac:dyDescent="0.2">
      <c r="A175" s="59"/>
      <c r="B175" s="120"/>
      <c r="C175" s="120"/>
      <c r="D175" s="51" t="s">
        <v>37</v>
      </c>
      <c r="E175" s="50">
        <v>24</v>
      </c>
      <c r="F175" s="50">
        <v>18</v>
      </c>
      <c r="G175" s="52">
        <v>33.4</v>
      </c>
      <c r="H175" s="52">
        <v>28.6</v>
      </c>
      <c r="I175" s="50">
        <v>12</v>
      </c>
      <c r="J175" s="53">
        <v>55</v>
      </c>
      <c r="K175" s="59"/>
    </row>
    <row r="176" spans="1:11" x14ac:dyDescent="0.2">
      <c r="A176" s="59"/>
      <c r="B176" s="120"/>
      <c r="C176" s="120"/>
      <c r="D176" s="51" t="s">
        <v>36</v>
      </c>
      <c r="E176" s="50">
        <v>468</v>
      </c>
      <c r="F176" s="50">
        <v>671</v>
      </c>
      <c r="G176" s="52">
        <v>33.200000000000003</v>
      </c>
      <c r="H176" s="52">
        <v>30.6</v>
      </c>
      <c r="I176" s="50">
        <v>182</v>
      </c>
      <c r="J176" s="53">
        <v>1321</v>
      </c>
      <c r="K176" s="59"/>
    </row>
    <row r="177" spans="1:11" x14ac:dyDescent="0.2">
      <c r="A177" s="59"/>
      <c r="B177" s="120"/>
      <c r="C177" s="120"/>
      <c r="D177" s="51" t="s">
        <v>35</v>
      </c>
      <c r="E177" s="50" t="s">
        <v>116</v>
      </c>
      <c r="F177" s="50" t="s">
        <v>116</v>
      </c>
      <c r="G177" s="52">
        <v>34.6</v>
      </c>
      <c r="H177" s="52">
        <v>33</v>
      </c>
      <c r="I177" s="50" t="s">
        <v>116</v>
      </c>
      <c r="J177" s="53">
        <v>5</v>
      </c>
      <c r="K177" s="59"/>
    </row>
    <row r="178" spans="1:11" x14ac:dyDescent="0.2">
      <c r="A178" s="59"/>
      <c r="B178" s="120"/>
      <c r="C178" s="120"/>
      <c r="D178" s="51" t="s">
        <v>33</v>
      </c>
      <c r="E178" s="50">
        <v>12</v>
      </c>
      <c r="F178" s="50">
        <v>30</v>
      </c>
      <c r="G178" s="52">
        <v>16.7</v>
      </c>
      <c r="H178" s="52">
        <v>8.9</v>
      </c>
      <c r="I178" s="50">
        <v>142</v>
      </c>
      <c r="J178" s="53">
        <v>183</v>
      </c>
      <c r="K178" s="59"/>
    </row>
    <row r="179" spans="1:11" x14ac:dyDescent="0.2">
      <c r="A179" s="59"/>
      <c r="B179" s="120"/>
      <c r="C179" s="121"/>
      <c r="D179" s="51" t="s">
        <v>34</v>
      </c>
      <c r="E179" s="50">
        <v>22</v>
      </c>
      <c r="F179" s="50">
        <v>33</v>
      </c>
      <c r="G179" s="52">
        <v>32</v>
      </c>
      <c r="H179" s="52">
        <v>28.8</v>
      </c>
      <c r="I179" s="50">
        <v>23</v>
      </c>
      <c r="J179" s="53">
        <v>79</v>
      </c>
      <c r="K179" s="59"/>
    </row>
    <row r="180" spans="1:11" x14ac:dyDescent="0.2">
      <c r="A180" s="59"/>
      <c r="B180" s="121"/>
      <c r="C180" s="135" t="s">
        <v>32</v>
      </c>
      <c r="D180" s="136"/>
      <c r="E180" s="53">
        <v>527</v>
      </c>
      <c r="F180" s="53">
        <v>756</v>
      </c>
      <c r="G180" s="54">
        <v>32.6</v>
      </c>
      <c r="H180" s="54">
        <v>29.6</v>
      </c>
      <c r="I180" s="53">
        <v>360</v>
      </c>
      <c r="J180" s="53">
        <v>1643</v>
      </c>
      <c r="K180" s="59"/>
    </row>
    <row r="181" spans="1:11" x14ac:dyDescent="0.2">
      <c r="A181" s="59"/>
      <c r="B181" s="137" t="s">
        <v>31</v>
      </c>
      <c r="C181" s="137"/>
      <c r="D181" s="136"/>
      <c r="E181" s="53">
        <v>2821</v>
      </c>
      <c r="F181" s="53">
        <v>1939</v>
      </c>
      <c r="G181" s="54">
        <v>34.200000000000003</v>
      </c>
      <c r="H181" s="54">
        <v>30.1</v>
      </c>
      <c r="I181" s="53">
        <v>425</v>
      </c>
      <c r="J181" s="53">
        <v>5184</v>
      </c>
      <c r="K181" s="59"/>
    </row>
    <row r="182" spans="1:11" x14ac:dyDescent="0.2">
      <c r="A182" s="59"/>
      <c r="B182" s="140"/>
      <c r="C182" s="140"/>
      <c r="D182" s="140"/>
      <c r="E182" s="140"/>
      <c r="F182" s="140"/>
      <c r="G182" s="140"/>
      <c r="H182" s="140"/>
      <c r="I182" s="140"/>
      <c r="J182" s="140"/>
      <c r="K182" s="59"/>
    </row>
    <row r="183" spans="1:11" ht="12.75" customHeight="1" x14ac:dyDescent="0.2">
      <c r="A183" s="59"/>
      <c r="B183" s="119" t="s">
        <v>30</v>
      </c>
      <c r="C183" s="119" t="s">
        <v>29</v>
      </c>
      <c r="D183" s="76" t="s">
        <v>28</v>
      </c>
      <c r="E183" s="77"/>
      <c r="F183" s="77"/>
      <c r="G183" s="77"/>
      <c r="H183" s="77"/>
      <c r="I183" s="77"/>
      <c r="J183" s="77"/>
      <c r="K183" s="59"/>
    </row>
    <row r="184" spans="1:11" x14ac:dyDescent="0.2">
      <c r="A184" s="59"/>
      <c r="B184" s="120"/>
      <c r="C184" s="120"/>
      <c r="D184" s="51" t="s">
        <v>27</v>
      </c>
      <c r="E184" s="50">
        <v>295</v>
      </c>
      <c r="F184" s="50">
        <v>127</v>
      </c>
      <c r="G184" s="52">
        <v>34.700000000000003</v>
      </c>
      <c r="H184" s="52">
        <v>29.5</v>
      </c>
      <c r="I184" s="50">
        <v>0</v>
      </c>
      <c r="J184" s="53">
        <v>422</v>
      </c>
      <c r="K184" s="59"/>
    </row>
    <row r="185" spans="1:11" x14ac:dyDescent="0.2">
      <c r="A185" s="59"/>
      <c r="B185" s="120"/>
      <c r="C185" s="120"/>
      <c r="D185" s="78" t="s">
        <v>25</v>
      </c>
      <c r="E185" s="79"/>
      <c r="F185" s="79"/>
      <c r="G185" s="79"/>
      <c r="H185" s="79"/>
      <c r="I185" s="79"/>
      <c r="J185" s="79"/>
      <c r="K185" s="59"/>
    </row>
    <row r="186" spans="1:11" x14ac:dyDescent="0.2">
      <c r="A186" s="59"/>
      <c r="B186" s="120"/>
      <c r="C186" s="120"/>
      <c r="D186" s="51" t="s">
        <v>24</v>
      </c>
      <c r="E186" s="50">
        <v>100</v>
      </c>
      <c r="F186" s="50">
        <v>45</v>
      </c>
      <c r="G186" s="52">
        <v>33.799999999999997</v>
      </c>
      <c r="H186" s="52">
        <v>26.7</v>
      </c>
      <c r="I186" s="50">
        <v>82</v>
      </c>
      <c r="J186" s="53">
        <v>228</v>
      </c>
      <c r="K186" s="59"/>
    </row>
    <row r="187" spans="1:11" x14ac:dyDescent="0.2">
      <c r="A187" s="59"/>
      <c r="B187" s="120"/>
      <c r="C187" s="120"/>
      <c r="D187" s="51" t="s">
        <v>23</v>
      </c>
      <c r="E187" s="50">
        <v>44</v>
      </c>
      <c r="F187" s="50">
        <v>25</v>
      </c>
      <c r="G187" s="52">
        <v>33.6</v>
      </c>
      <c r="H187" s="52">
        <v>27.7</v>
      </c>
      <c r="I187" s="50" t="s">
        <v>116</v>
      </c>
      <c r="J187" s="53">
        <v>71</v>
      </c>
      <c r="K187" s="59"/>
    </row>
    <row r="188" spans="1:11" x14ac:dyDescent="0.2">
      <c r="A188" s="59"/>
      <c r="B188" s="120"/>
      <c r="C188" s="120"/>
      <c r="D188" s="78" t="s">
        <v>22</v>
      </c>
      <c r="E188" s="79"/>
      <c r="F188" s="79"/>
      <c r="G188" s="79"/>
      <c r="H188" s="79"/>
      <c r="I188" s="79"/>
      <c r="J188" s="79"/>
      <c r="K188" s="59"/>
    </row>
    <row r="189" spans="1:11" x14ac:dyDescent="0.2">
      <c r="A189" s="59"/>
      <c r="B189" s="120"/>
      <c r="C189" s="120"/>
      <c r="D189" s="51" t="s">
        <v>21</v>
      </c>
      <c r="E189" s="50">
        <v>1231</v>
      </c>
      <c r="F189" s="50">
        <v>853</v>
      </c>
      <c r="G189" s="52">
        <v>34.6</v>
      </c>
      <c r="H189" s="52">
        <v>31.2</v>
      </c>
      <c r="I189" s="50">
        <v>20</v>
      </c>
      <c r="J189" s="53">
        <v>2105</v>
      </c>
      <c r="K189" s="59"/>
    </row>
    <row r="190" spans="1:11" x14ac:dyDescent="0.2">
      <c r="A190" s="59"/>
      <c r="B190" s="120"/>
      <c r="C190" s="121"/>
      <c r="D190" s="51" t="s">
        <v>20</v>
      </c>
      <c r="E190" s="50">
        <v>138</v>
      </c>
      <c r="F190" s="50">
        <v>15</v>
      </c>
      <c r="G190" s="52">
        <v>35.6</v>
      </c>
      <c r="H190" s="52">
        <v>22.6</v>
      </c>
      <c r="I190" s="50">
        <v>18</v>
      </c>
      <c r="J190" s="53">
        <v>170</v>
      </c>
      <c r="K190" s="59"/>
    </row>
    <row r="191" spans="1:11" x14ac:dyDescent="0.2">
      <c r="A191" s="59"/>
      <c r="B191" s="120"/>
      <c r="C191" s="135" t="s">
        <v>19</v>
      </c>
      <c r="D191" s="136"/>
      <c r="E191" s="53">
        <v>1808</v>
      </c>
      <c r="F191" s="53">
        <v>1066</v>
      </c>
      <c r="G191" s="54">
        <v>34.6</v>
      </c>
      <c r="H191" s="54">
        <v>30.6</v>
      </c>
      <c r="I191" s="53">
        <v>121</v>
      </c>
      <c r="J191" s="53">
        <v>2995</v>
      </c>
      <c r="K191" s="59"/>
    </row>
    <row r="192" spans="1:11" x14ac:dyDescent="0.2">
      <c r="A192" s="59"/>
      <c r="B192" s="120"/>
      <c r="C192" s="119" t="s">
        <v>12</v>
      </c>
      <c r="D192" s="51" t="s">
        <v>18</v>
      </c>
      <c r="E192" s="50">
        <v>1084</v>
      </c>
      <c r="F192" s="50">
        <v>286</v>
      </c>
      <c r="G192" s="52">
        <v>34.799999999999997</v>
      </c>
      <c r="H192" s="52">
        <v>26.4</v>
      </c>
      <c r="I192" s="50">
        <v>79</v>
      </c>
      <c r="J192" s="53">
        <v>1449</v>
      </c>
      <c r="K192" s="59"/>
    </row>
    <row r="193" spans="1:13" x14ac:dyDescent="0.2">
      <c r="A193" s="59"/>
      <c r="B193" s="120"/>
      <c r="C193" s="120"/>
      <c r="D193" s="51" t="s">
        <v>17</v>
      </c>
      <c r="E193" s="50">
        <v>255</v>
      </c>
      <c r="F193" s="50">
        <v>33</v>
      </c>
      <c r="G193" s="52">
        <v>34.799999999999997</v>
      </c>
      <c r="H193" s="52">
        <v>17.2</v>
      </c>
      <c r="I193" s="50" t="s">
        <v>116</v>
      </c>
      <c r="J193" s="53">
        <v>291</v>
      </c>
      <c r="K193" s="59"/>
    </row>
    <row r="194" spans="1:13" x14ac:dyDescent="0.2">
      <c r="A194" s="59"/>
      <c r="B194" s="120"/>
      <c r="C194" s="120"/>
      <c r="D194" s="51" t="s">
        <v>16</v>
      </c>
      <c r="E194" s="50">
        <v>282</v>
      </c>
      <c r="F194" s="50">
        <v>56</v>
      </c>
      <c r="G194" s="52">
        <v>35.9</v>
      </c>
      <c r="H194" s="52">
        <v>30.6</v>
      </c>
      <c r="I194" s="50" t="s">
        <v>116</v>
      </c>
      <c r="J194" s="53">
        <v>341</v>
      </c>
      <c r="K194" s="59"/>
    </row>
    <row r="195" spans="1:13" x14ac:dyDescent="0.2">
      <c r="A195" s="59"/>
      <c r="B195" s="120"/>
      <c r="C195" s="120"/>
      <c r="D195" s="51" t="s">
        <v>15</v>
      </c>
      <c r="E195" s="50">
        <v>150</v>
      </c>
      <c r="F195" s="50">
        <v>217</v>
      </c>
      <c r="G195" s="52">
        <v>28.8</v>
      </c>
      <c r="H195" s="52">
        <v>23.1</v>
      </c>
      <c r="I195" s="50">
        <v>116</v>
      </c>
      <c r="J195" s="53">
        <v>483</v>
      </c>
      <c r="K195" s="59"/>
    </row>
    <row r="196" spans="1:13" x14ac:dyDescent="0.2">
      <c r="A196" s="59"/>
      <c r="B196" s="120"/>
      <c r="C196" s="120"/>
      <c r="D196" s="51" t="s">
        <v>14</v>
      </c>
      <c r="E196" s="50">
        <v>936</v>
      </c>
      <c r="F196" s="50">
        <v>571</v>
      </c>
      <c r="G196" s="52">
        <v>34.299999999999997</v>
      </c>
      <c r="H196" s="52">
        <v>30</v>
      </c>
      <c r="I196" s="50">
        <v>250</v>
      </c>
      <c r="J196" s="53">
        <v>1757</v>
      </c>
      <c r="K196" s="59"/>
    </row>
    <row r="197" spans="1:13" x14ac:dyDescent="0.2">
      <c r="A197" s="59"/>
      <c r="B197" s="120"/>
      <c r="C197" s="120"/>
      <c r="D197" s="51" t="s">
        <v>13</v>
      </c>
      <c r="E197" s="50">
        <v>80</v>
      </c>
      <c r="F197" s="50">
        <v>5</v>
      </c>
      <c r="G197" s="52">
        <v>36.4</v>
      </c>
      <c r="H197" s="52">
        <v>26.7</v>
      </c>
      <c r="I197" s="50">
        <v>0</v>
      </c>
      <c r="J197" s="53">
        <v>85</v>
      </c>
      <c r="K197" s="59"/>
    </row>
    <row r="198" spans="1:13" x14ac:dyDescent="0.2">
      <c r="A198" s="59"/>
      <c r="B198" s="120"/>
      <c r="C198" s="121"/>
      <c r="D198" s="51" t="s">
        <v>12</v>
      </c>
      <c r="E198" s="50">
        <v>531</v>
      </c>
      <c r="F198" s="50">
        <v>69</v>
      </c>
      <c r="G198" s="52">
        <v>35</v>
      </c>
      <c r="H198" s="52">
        <v>19.5</v>
      </c>
      <c r="I198" s="50">
        <v>32</v>
      </c>
      <c r="J198" s="53">
        <v>633</v>
      </c>
      <c r="K198" s="59"/>
    </row>
    <row r="199" spans="1:13" x14ac:dyDescent="0.2">
      <c r="A199" s="59"/>
      <c r="B199" s="121"/>
      <c r="C199" s="135" t="s">
        <v>11</v>
      </c>
      <c r="D199" s="136"/>
      <c r="E199" s="53">
        <v>3318</v>
      </c>
      <c r="F199" s="53">
        <v>1238</v>
      </c>
      <c r="G199" s="54">
        <v>34.299999999999997</v>
      </c>
      <c r="H199" s="54">
        <v>27</v>
      </c>
      <c r="I199" s="53">
        <v>483</v>
      </c>
      <c r="J199" s="53">
        <v>5039</v>
      </c>
      <c r="K199" s="59"/>
    </row>
    <row r="200" spans="1:13" x14ac:dyDescent="0.2">
      <c r="A200" s="59"/>
      <c r="B200" s="137" t="s">
        <v>10</v>
      </c>
      <c r="C200" s="137"/>
      <c r="D200" s="136"/>
      <c r="E200" s="53">
        <v>5126</v>
      </c>
      <c r="F200" s="53">
        <v>2304</v>
      </c>
      <c r="G200" s="54">
        <v>34.4</v>
      </c>
      <c r="H200" s="54">
        <v>28.7</v>
      </c>
      <c r="I200" s="53">
        <v>604</v>
      </c>
      <c r="J200" s="53">
        <v>8034</v>
      </c>
      <c r="K200" s="59"/>
    </row>
    <row r="201" spans="1:13" x14ac:dyDescent="0.2">
      <c r="A201" s="59"/>
      <c r="B201" s="138"/>
      <c r="C201" s="138"/>
      <c r="D201" s="138"/>
      <c r="E201" s="138"/>
      <c r="F201" s="138"/>
      <c r="G201" s="138"/>
      <c r="H201" s="138"/>
      <c r="I201" s="138"/>
      <c r="J201" s="138"/>
      <c r="K201" s="59"/>
    </row>
    <row r="202" spans="1:13" x14ac:dyDescent="0.2">
      <c r="A202" s="59"/>
      <c r="B202" s="137" t="s">
        <v>9</v>
      </c>
      <c r="C202" s="137"/>
      <c r="D202" s="136"/>
      <c r="E202" s="53">
        <v>16129</v>
      </c>
      <c r="F202" s="53">
        <v>8865</v>
      </c>
      <c r="G202" s="54">
        <v>34.5</v>
      </c>
      <c r="H202" s="54">
        <v>30.1</v>
      </c>
      <c r="I202" s="53">
        <v>1432</v>
      </c>
      <c r="J202" s="53">
        <v>26426</v>
      </c>
      <c r="K202" s="59"/>
    </row>
    <row r="203" spans="1:13" x14ac:dyDescent="0.2">
      <c r="A203" s="60"/>
      <c r="B203" s="61"/>
      <c r="C203" s="61"/>
      <c r="D203" s="61"/>
      <c r="E203" s="61"/>
      <c r="F203" s="61"/>
      <c r="G203" s="61"/>
      <c r="H203" s="61"/>
      <c r="I203" s="61"/>
      <c r="J203" s="61"/>
      <c r="K203" s="60"/>
    </row>
    <row r="204" spans="1:13" x14ac:dyDescent="0.2">
      <c r="A204" s="144" t="s">
        <v>101</v>
      </c>
      <c r="B204" s="144"/>
      <c r="C204" s="144"/>
      <c r="D204" s="144"/>
      <c r="E204" s="144"/>
      <c r="F204" s="144"/>
      <c r="G204" s="144"/>
      <c r="H204" s="144"/>
      <c r="I204" s="144"/>
      <c r="J204" s="144"/>
      <c r="K204" s="144"/>
      <c r="L204" s="9"/>
      <c r="M204" s="9"/>
    </row>
    <row r="205" spans="1:13" x14ac:dyDescent="0.2">
      <c r="A205" s="67" t="s">
        <v>86</v>
      </c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10"/>
      <c r="M205" s="10"/>
    </row>
    <row r="206" spans="1:13" x14ac:dyDescent="0.2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56"/>
      <c r="M206" s="56"/>
    </row>
    <row r="207" spans="1:13" x14ac:dyDescent="0.2">
      <c r="A207" s="143" t="s">
        <v>84</v>
      </c>
      <c r="B207" s="143"/>
      <c r="C207" s="143"/>
      <c r="D207" s="143"/>
      <c r="E207" s="143"/>
      <c r="F207" s="143"/>
      <c r="G207" s="143"/>
      <c r="H207" s="143"/>
      <c r="I207" s="143"/>
      <c r="J207" s="143"/>
      <c r="K207" s="143"/>
    </row>
    <row r="208" spans="1:13" x14ac:dyDescent="0.2">
      <c r="A208" s="57"/>
      <c r="B208" s="58"/>
      <c r="C208" s="58"/>
      <c r="D208" s="58"/>
      <c r="E208" s="58"/>
      <c r="F208" s="58"/>
      <c r="G208" s="58"/>
      <c r="H208" s="58"/>
      <c r="I208" s="58"/>
      <c r="J208" s="58"/>
      <c r="K208" s="57"/>
    </row>
    <row r="209" spans="1:11" ht="51" x14ac:dyDescent="0.2">
      <c r="A209" s="59"/>
      <c r="B209" s="126"/>
      <c r="C209" s="127"/>
      <c r="D209" s="128"/>
      <c r="E209" s="23" t="s">
        <v>105</v>
      </c>
      <c r="F209" s="50" t="s">
        <v>78</v>
      </c>
      <c r="G209" s="50" t="s">
        <v>77</v>
      </c>
      <c r="H209" s="50" t="s">
        <v>76</v>
      </c>
      <c r="I209" s="50" t="s">
        <v>75</v>
      </c>
      <c r="J209" s="23" t="s">
        <v>74</v>
      </c>
      <c r="K209" s="59"/>
    </row>
    <row r="210" spans="1:11" x14ac:dyDescent="0.2">
      <c r="A210" s="59"/>
      <c r="B210" s="119" t="s">
        <v>73</v>
      </c>
      <c r="C210" s="119" t="s">
        <v>73</v>
      </c>
      <c r="D210" s="51" t="s">
        <v>71</v>
      </c>
      <c r="E210" s="50">
        <v>1251</v>
      </c>
      <c r="F210" s="50">
        <v>150</v>
      </c>
      <c r="G210" s="52">
        <v>35.6</v>
      </c>
      <c r="H210" s="52">
        <v>24.2</v>
      </c>
      <c r="I210" s="50">
        <v>8</v>
      </c>
      <c r="J210" s="53">
        <v>1409</v>
      </c>
      <c r="K210" s="59"/>
    </row>
    <row r="211" spans="1:11" x14ac:dyDescent="0.2">
      <c r="A211" s="59"/>
      <c r="B211" s="120"/>
      <c r="C211" s="120"/>
      <c r="D211" s="51" t="s">
        <v>72</v>
      </c>
      <c r="E211" s="50">
        <v>394</v>
      </c>
      <c r="F211" s="50">
        <v>59</v>
      </c>
      <c r="G211" s="52">
        <v>35.4</v>
      </c>
      <c r="H211" s="52">
        <v>24.9</v>
      </c>
      <c r="I211" s="50" t="s">
        <v>116</v>
      </c>
      <c r="J211" s="53">
        <v>454</v>
      </c>
      <c r="K211" s="59"/>
    </row>
    <row r="212" spans="1:11" x14ac:dyDescent="0.2">
      <c r="A212" s="59"/>
      <c r="B212" s="120"/>
      <c r="C212" s="120"/>
      <c r="D212" s="51" t="s">
        <v>70</v>
      </c>
      <c r="E212" s="50">
        <v>1456</v>
      </c>
      <c r="F212" s="50">
        <v>85</v>
      </c>
      <c r="G212" s="52">
        <v>36.299999999999997</v>
      </c>
      <c r="H212" s="52">
        <v>24.9</v>
      </c>
      <c r="I212" s="50">
        <v>12</v>
      </c>
      <c r="J212" s="53">
        <v>1553</v>
      </c>
      <c r="K212" s="59"/>
    </row>
    <row r="213" spans="1:11" x14ac:dyDescent="0.2">
      <c r="A213" s="59"/>
      <c r="B213" s="120"/>
      <c r="C213" s="121"/>
      <c r="D213" s="51" t="s">
        <v>69</v>
      </c>
      <c r="E213" s="50">
        <v>45</v>
      </c>
      <c r="F213" s="50">
        <v>26</v>
      </c>
      <c r="G213" s="52">
        <v>27.3</v>
      </c>
      <c r="H213" s="52">
        <v>10.9</v>
      </c>
      <c r="I213" s="50">
        <v>37</v>
      </c>
      <c r="J213" s="53">
        <v>108</v>
      </c>
      <c r="K213" s="59"/>
    </row>
    <row r="214" spans="1:11" x14ac:dyDescent="0.2">
      <c r="A214" s="59"/>
      <c r="B214" s="121"/>
      <c r="C214" s="135" t="s">
        <v>68</v>
      </c>
      <c r="D214" s="136"/>
      <c r="E214" s="53">
        <v>3145</v>
      </c>
      <c r="F214" s="53">
        <v>321</v>
      </c>
      <c r="G214" s="54">
        <v>35.700000000000003</v>
      </c>
      <c r="H214" s="54">
        <v>23.4</v>
      </c>
      <c r="I214" s="53">
        <v>59</v>
      </c>
      <c r="J214" s="53">
        <v>3524</v>
      </c>
      <c r="K214" s="59"/>
    </row>
    <row r="215" spans="1:11" x14ac:dyDescent="0.2">
      <c r="A215" s="59"/>
      <c r="B215" s="137" t="s">
        <v>68</v>
      </c>
      <c r="C215" s="137"/>
      <c r="D215" s="136"/>
      <c r="E215" s="53">
        <v>3145</v>
      </c>
      <c r="F215" s="53">
        <v>321</v>
      </c>
      <c r="G215" s="54">
        <v>35.700000000000003</v>
      </c>
      <c r="H215" s="54">
        <v>23.4</v>
      </c>
      <c r="I215" s="53">
        <v>59</v>
      </c>
      <c r="J215" s="53">
        <v>3524</v>
      </c>
      <c r="K215" s="59"/>
    </row>
    <row r="216" spans="1:11" x14ac:dyDescent="0.2">
      <c r="A216" s="59"/>
      <c r="B216" s="138"/>
      <c r="C216" s="138"/>
      <c r="D216" s="138"/>
      <c r="E216" s="138"/>
      <c r="F216" s="138"/>
      <c r="G216" s="138"/>
      <c r="H216" s="138"/>
      <c r="I216" s="138"/>
      <c r="J216" s="138"/>
      <c r="K216" s="59"/>
    </row>
    <row r="217" spans="1:11" x14ac:dyDescent="0.2">
      <c r="A217" s="59"/>
      <c r="B217" s="119" t="s">
        <v>67</v>
      </c>
      <c r="C217" s="51" t="s">
        <v>67</v>
      </c>
      <c r="D217" s="51" t="s">
        <v>67</v>
      </c>
      <c r="E217" s="50">
        <v>3879</v>
      </c>
      <c r="F217" s="50">
        <v>4485</v>
      </c>
      <c r="G217" s="52">
        <v>33.700000000000003</v>
      </c>
      <c r="H217" s="52">
        <v>30.9</v>
      </c>
      <c r="I217" s="50">
        <v>265</v>
      </c>
      <c r="J217" s="53">
        <v>8629</v>
      </c>
      <c r="K217" s="59"/>
    </row>
    <row r="218" spans="1:11" x14ac:dyDescent="0.2">
      <c r="A218" s="59"/>
      <c r="B218" s="121"/>
      <c r="C218" s="135" t="s">
        <v>66</v>
      </c>
      <c r="D218" s="136"/>
      <c r="E218" s="53">
        <v>3879</v>
      </c>
      <c r="F218" s="53">
        <v>4485</v>
      </c>
      <c r="G218" s="54">
        <v>33.700000000000003</v>
      </c>
      <c r="H218" s="54">
        <v>30.9</v>
      </c>
      <c r="I218" s="53">
        <v>265</v>
      </c>
      <c r="J218" s="53">
        <v>8629</v>
      </c>
      <c r="K218" s="59"/>
    </row>
    <row r="219" spans="1:11" x14ac:dyDescent="0.2">
      <c r="A219" s="59"/>
      <c r="B219" s="137" t="s">
        <v>66</v>
      </c>
      <c r="C219" s="137"/>
      <c r="D219" s="136"/>
      <c r="E219" s="53">
        <v>3879</v>
      </c>
      <c r="F219" s="53">
        <v>4485</v>
      </c>
      <c r="G219" s="54">
        <v>33.700000000000003</v>
      </c>
      <c r="H219" s="54">
        <v>30.9</v>
      </c>
      <c r="I219" s="53">
        <v>265</v>
      </c>
      <c r="J219" s="53">
        <v>8629</v>
      </c>
      <c r="K219" s="59"/>
    </row>
    <row r="220" spans="1:11" x14ac:dyDescent="0.2">
      <c r="A220" s="59"/>
      <c r="B220" s="138"/>
      <c r="C220" s="138"/>
      <c r="D220" s="138"/>
      <c r="E220" s="138"/>
      <c r="F220" s="138"/>
      <c r="G220" s="138"/>
      <c r="H220" s="138"/>
      <c r="I220" s="138"/>
      <c r="J220" s="138"/>
      <c r="K220" s="59"/>
    </row>
    <row r="221" spans="1:11" ht="12.75" customHeight="1" x14ac:dyDescent="0.2">
      <c r="A221" s="59"/>
      <c r="B221" s="119" t="s">
        <v>65</v>
      </c>
      <c r="C221" s="119" t="s">
        <v>64</v>
      </c>
      <c r="D221" s="51" t="s">
        <v>63</v>
      </c>
      <c r="E221" s="50">
        <v>54</v>
      </c>
      <c r="F221" s="50">
        <v>26</v>
      </c>
      <c r="G221" s="52">
        <v>35</v>
      </c>
      <c r="H221" s="52">
        <v>30.8</v>
      </c>
      <c r="I221" s="50">
        <v>0</v>
      </c>
      <c r="J221" s="53">
        <v>80</v>
      </c>
      <c r="K221" s="59"/>
    </row>
    <row r="222" spans="1:11" x14ac:dyDescent="0.2">
      <c r="A222" s="59"/>
      <c r="B222" s="120"/>
      <c r="C222" s="120"/>
      <c r="D222" s="51" t="s">
        <v>62</v>
      </c>
      <c r="E222" s="50">
        <v>9</v>
      </c>
      <c r="F222" s="50">
        <v>9</v>
      </c>
      <c r="G222" s="52">
        <v>29.7</v>
      </c>
      <c r="H222" s="52">
        <v>22.7</v>
      </c>
      <c r="I222" s="50">
        <v>0</v>
      </c>
      <c r="J222" s="53">
        <v>19</v>
      </c>
      <c r="K222" s="59"/>
    </row>
    <row r="223" spans="1:11" x14ac:dyDescent="0.2">
      <c r="A223" s="59"/>
      <c r="B223" s="120"/>
      <c r="C223" s="120"/>
      <c r="D223" s="51" t="s">
        <v>61</v>
      </c>
      <c r="E223" s="50">
        <v>14</v>
      </c>
      <c r="F223" s="50" t="s">
        <v>116</v>
      </c>
      <c r="G223" s="52">
        <v>34.1</v>
      </c>
      <c r="H223" s="52">
        <v>25.2</v>
      </c>
      <c r="I223" s="50" t="s">
        <v>116</v>
      </c>
      <c r="J223" s="53">
        <v>19</v>
      </c>
      <c r="K223" s="59"/>
    </row>
    <row r="224" spans="1:11" x14ac:dyDescent="0.2">
      <c r="A224" s="59"/>
      <c r="B224" s="120"/>
      <c r="C224" s="120"/>
      <c r="D224" s="51" t="s">
        <v>110</v>
      </c>
      <c r="E224" s="50">
        <v>25</v>
      </c>
      <c r="F224" s="50" t="s">
        <v>116</v>
      </c>
      <c r="G224" s="52">
        <v>35.4</v>
      </c>
      <c r="H224" s="52">
        <v>23.9</v>
      </c>
      <c r="I224" s="50">
        <v>0</v>
      </c>
      <c r="J224" s="53">
        <v>28</v>
      </c>
      <c r="K224" s="59"/>
    </row>
    <row r="225" spans="1:11" x14ac:dyDescent="0.2">
      <c r="A225" s="59"/>
      <c r="B225" s="120"/>
      <c r="C225" s="121"/>
      <c r="D225" s="51" t="s">
        <v>111</v>
      </c>
      <c r="E225" s="50">
        <v>76</v>
      </c>
      <c r="F225" s="50">
        <v>34</v>
      </c>
      <c r="G225" s="52">
        <v>33.1</v>
      </c>
      <c r="H225" s="52">
        <v>24.5</v>
      </c>
      <c r="I225" s="50">
        <v>0</v>
      </c>
      <c r="J225" s="53">
        <v>110</v>
      </c>
      <c r="K225" s="59"/>
    </row>
    <row r="226" spans="1:11" x14ac:dyDescent="0.2">
      <c r="A226" s="59"/>
      <c r="B226" s="120"/>
      <c r="C226" s="135" t="s">
        <v>60</v>
      </c>
      <c r="D226" s="136"/>
      <c r="E226" s="53">
        <v>178</v>
      </c>
      <c r="F226" s="53">
        <v>77</v>
      </c>
      <c r="G226" s="54">
        <v>33.799999999999997</v>
      </c>
      <c r="H226" s="54">
        <v>26.4</v>
      </c>
      <c r="I226" s="53" t="s">
        <v>116</v>
      </c>
      <c r="J226" s="53">
        <v>256</v>
      </c>
      <c r="K226" s="59"/>
    </row>
    <row r="227" spans="1:11" ht="12.75" customHeight="1" x14ac:dyDescent="0.2">
      <c r="A227" s="59"/>
      <c r="B227" s="120"/>
      <c r="C227" s="119" t="s">
        <v>59</v>
      </c>
      <c r="D227" s="51" t="s">
        <v>58</v>
      </c>
      <c r="E227" s="50">
        <v>0</v>
      </c>
      <c r="F227" s="50" t="s">
        <v>116</v>
      </c>
      <c r="G227" s="52">
        <v>21.4</v>
      </c>
      <c r="H227" s="52">
        <v>21.4</v>
      </c>
      <c r="I227" s="50">
        <v>0</v>
      </c>
      <c r="J227" s="53" t="s">
        <v>116</v>
      </c>
      <c r="K227" s="59"/>
    </row>
    <row r="228" spans="1:11" x14ac:dyDescent="0.2">
      <c r="A228" s="59"/>
      <c r="B228" s="120"/>
      <c r="C228" s="120"/>
      <c r="D228" s="51" t="s">
        <v>57</v>
      </c>
      <c r="E228" s="50">
        <v>858</v>
      </c>
      <c r="F228" s="50">
        <v>374</v>
      </c>
      <c r="G228" s="52">
        <v>34.6</v>
      </c>
      <c r="H228" s="52">
        <v>29.2</v>
      </c>
      <c r="I228" s="50">
        <v>24</v>
      </c>
      <c r="J228" s="53">
        <v>1256</v>
      </c>
      <c r="K228" s="59"/>
    </row>
    <row r="229" spans="1:11" x14ac:dyDescent="0.2">
      <c r="A229" s="59"/>
      <c r="B229" s="120"/>
      <c r="C229" s="120"/>
      <c r="D229" s="51" t="s">
        <v>56</v>
      </c>
      <c r="E229" s="50">
        <v>100</v>
      </c>
      <c r="F229" s="50">
        <v>102</v>
      </c>
      <c r="G229" s="52">
        <v>34.9</v>
      </c>
      <c r="H229" s="52">
        <v>32.799999999999997</v>
      </c>
      <c r="I229" s="50">
        <v>0</v>
      </c>
      <c r="J229" s="53">
        <v>202</v>
      </c>
      <c r="K229" s="59"/>
    </row>
    <row r="230" spans="1:11" x14ac:dyDescent="0.2">
      <c r="A230" s="59"/>
      <c r="B230" s="120"/>
      <c r="C230" s="120"/>
      <c r="D230" s="51" t="s">
        <v>55</v>
      </c>
      <c r="E230" s="50">
        <v>194</v>
      </c>
      <c r="F230" s="50">
        <v>191</v>
      </c>
      <c r="G230" s="52">
        <v>34.1</v>
      </c>
      <c r="H230" s="52">
        <v>31.1</v>
      </c>
      <c r="I230" s="50" t="s">
        <v>116</v>
      </c>
      <c r="J230" s="53">
        <v>385</v>
      </c>
      <c r="K230" s="59"/>
    </row>
    <row r="231" spans="1:11" x14ac:dyDescent="0.2">
      <c r="A231" s="59"/>
      <c r="B231" s="120"/>
      <c r="C231" s="120"/>
      <c r="D231" s="51" t="s">
        <v>54</v>
      </c>
      <c r="E231" s="50">
        <v>180</v>
      </c>
      <c r="F231" s="50">
        <v>188</v>
      </c>
      <c r="G231" s="52">
        <v>33.1</v>
      </c>
      <c r="H231" s="52">
        <v>29.4</v>
      </c>
      <c r="I231" s="50">
        <v>7</v>
      </c>
      <c r="J231" s="53">
        <v>375</v>
      </c>
      <c r="K231" s="59"/>
    </row>
    <row r="232" spans="1:11" x14ac:dyDescent="0.2">
      <c r="A232" s="59"/>
      <c r="B232" s="120"/>
      <c r="C232" s="120"/>
      <c r="D232" s="51" t="s">
        <v>53</v>
      </c>
      <c r="E232" s="50">
        <v>21</v>
      </c>
      <c r="F232" s="50">
        <v>26</v>
      </c>
      <c r="G232" s="52">
        <v>33.299999999999997</v>
      </c>
      <c r="H232" s="52">
        <v>30.3</v>
      </c>
      <c r="I232" s="50" t="s">
        <v>116</v>
      </c>
      <c r="J232" s="53">
        <v>48</v>
      </c>
      <c r="K232" s="59"/>
    </row>
    <row r="233" spans="1:11" x14ac:dyDescent="0.2">
      <c r="A233" s="59"/>
      <c r="B233" s="120"/>
      <c r="C233" s="120"/>
      <c r="D233" s="51" t="s">
        <v>52</v>
      </c>
      <c r="E233" s="50">
        <v>395</v>
      </c>
      <c r="F233" s="50">
        <v>79</v>
      </c>
      <c r="G233" s="52">
        <v>35.700000000000003</v>
      </c>
      <c r="H233" s="52">
        <v>29</v>
      </c>
      <c r="I233" s="50" t="s">
        <v>116</v>
      </c>
      <c r="J233" s="53">
        <v>476</v>
      </c>
      <c r="K233" s="59"/>
    </row>
    <row r="234" spans="1:11" x14ac:dyDescent="0.2">
      <c r="A234" s="59"/>
      <c r="B234" s="120"/>
      <c r="C234" s="135" t="s">
        <v>50</v>
      </c>
      <c r="D234" s="136"/>
      <c r="E234" s="53">
        <v>1747</v>
      </c>
      <c r="F234" s="53">
        <v>961</v>
      </c>
      <c r="G234" s="54">
        <v>34.5</v>
      </c>
      <c r="H234" s="54">
        <v>30</v>
      </c>
      <c r="I234" s="53">
        <v>35</v>
      </c>
      <c r="J234" s="53">
        <v>2743</v>
      </c>
      <c r="K234" s="59"/>
    </row>
    <row r="235" spans="1:11" ht="12.75" customHeight="1" x14ac:dyDescent="0.2">
      <c r="A235" s="59"/>
      <c r="B235" s="120"/>
      <c r="C235" s="119" t="s">
        <v>49</v>
      </c>
      <c r="D235" s="51" t="s">
        <v>48</v>
      </c>
      <c r="E235" s="50">
        <v>33</v>
      </c>
      <c r="F235" s="50">
        <v>8</v>
      </c>
      <c r="G235" s="52">
        <v>36.200000000000003</v>
      </c>
      <c r="H235" s="52">
        <v>32.5</v>
      </c>
      <c r="I235" s="50" t="s">
        <v>116</v>
      </c>
      <c r="J235" s="53">
        <v>41</v>
      </c>
      <c r="K235" s="59"/>
    </row>
    <row r="236" spans="1:11" x14ac:dyDescent="0.2">
      <c r="A236" s="59"/>
      <c r="B236" s="120"/>
      <c r="C236" s="120"/>
      <c r="D236" s="51" t="s">
        <v>47</v>
      </c>
      <c r="E236" s="50">
        <v>66</v>
      </c>
      <c r="F236" s="50">
        <v>83</v>
      </c>
      <c r="G236" s="52">
        <v>34.200000000000003</v>
      </c>
      <c r="H236" s="52">
        <v>31.9</v>
      </c>
      <c r="I236" s="50" t="s">
        <v>116</v>
      </c>
      <c r="J236" s="53">
        <v>150</v>
      </c>
      <c r="K236" s="59"/>
    </row>
    <row r="237" spans="1:11" x14ac:dyDescent="0.2">
      <c r="A237" s="59"/>
      <c r="B237" s="120"/>
      <c r="C237" s="120"/>
      <c r="D237" s="51" t="s">
        <v>46</v>
      </c>
      <c r="E237" s="50" t="s">
        <v>116</v>
      </c>
      <c r="F237" s="50" t="s">
        <v>116</v>
      </c>
      <c r="G237" s="52">
        <v>24.7</v>
      </c>
      <c r="H237" s="52">
        <v>16.399999999999999</v>
      </c>
      <c r="I237" s="50">
        <v>0</v>
      </c>
      <c r="J237" s="53">
        <v>5</v>
      </c>
      <c r="K237" s="59"/>
    </row>
    <row r="238" spans="1:11" x14ac:dyDescent="0.2">
      <c r="A238" s="59"/>
      <c r="B238" s="120"/>
      <c r="C238" s="120"/>
      <c r="D238" s="51" t="s">
        <v>45</v>
      </c>
      <c r="E238" s="50">
        <v>17</v>
      </c>
      <c r="F238" s="50">
        <v>7</v>
      </c>
      <c r="G238" s="52">
        <v>33.799999999999997</v>
      </c>
      <c r="H238" s="52">
        <v>26.5</v>
      </c>
      <c r="I238" s="50">
        <v>0</v>
      </c>
      <c r="J238" s="53">
        <v>25</v>
      </c>
      <c r="K238" s="59"/>
    </row>
    <row r="239" spans="1:11" x14ac:dyDescent="0.2">
      <c r="A239" s="59"/>
      <c r="B239" s="120"/>
      <c r="C239" s="120"/>
      <c r="D239" s="51" t="s">
        <v>44</v>
      </c>
      <c r="E239" s="50" t="s">
        <v>116</v>
      </c>
      <c r="F239" s="50" t="s">
        <v>116</v>
      </c>
      <c r="G239" s="52">
        <v>34.299999999999997</v>
      </c>
      <c r="H239" s="52">
        <v>32</v>
      </c>
      <c r="I239" s="50">
        <v>0</v>
      </c>
      <c r="J239" s="53">
        <v>5</v>
      </c>
      <c r="K239" s="59"/>
    </row>
    <row r="240" spans="1:11" x14ac:dyDescent="0.2">
      <c r="A240" s="59"/>
      <c r="B240" s="120"/>
      <c r="C240" s="120"/>
      <c r="D240" s="51" t="s">
        <v>43</v>
      </c>
      <c r="E240" s="50">
        <v>0</v>
      </c>
      <c r="F240" s="50">
        <v>0</v>
      </c>
      <c r="G240" s="50" t="s">
        <v>26</v>
      </c>
      <c r="H240" s="50" t="s">
        <v>26</v>
      </c>
      <c r="I240" s="50">
        <v>0</v>
      </c>
      <c r="J240" s="53">
        <v>0</v>
      </c>
      <c r="K240" s="59"/>
    </row>
    <row r="241" spans="1:11" x14ac:dyDescent="0.2">
      <c r="A241" s="59"/>
      <c r="B241" s="120"/>
      <c r="C241" s="135" t="s">
        <v>41</v>
      </c>
      <c r="D241" s="136"/>
      <c r="E241" s="53">
        <v>120</v>
      </c>
      <c r="F241" s="53">
        <v>104</v>
      </c>
      <c r="G241" s="54">
        <v>34.299999999999997</v>
      </c>
      <c r="H241" s="54">
        <v>31.1</v>
      </c>
      <c r="I241" s="53" t="s">
        <v>116</v>
      </c>
      <c r="J241" s="53">
        <v>225</v>
      </c>
      <c r="K241" s="59"/>
    </row>
    <row r="242" spans="1:11" x14ac:dyDescent="0.2">
      <c r="A242" s="59"/>
      <c r="B242" s="120"/>
      <c r="C242" s="119" t="s">
        <v>40</v>
      </c>
      <c r="D242" s="51" t="s">
        <v>39</v>
      </c>
      <c r="E242" s="50">
        <v>0</v>
      </c>
      <c r="F242" s="50" t="s">
        <v>116</v>
      </c>
      <c r="G242" s="52">
        <v>32.1</v>
      </c>
      <c r="H242" s="52">
        <v>32.1</v>
      </c>
      <c r="I242" s="50">
        <v>0</v>
      </c>
      <c r="J242" s="53" t="s">
        <v>116</v>
      </c>
      <c r="K242" s="59"/>
    </row>
    <row r="243" spans="1:11" x14ac:dyDescent="0.2">
      <c r="A243" s="59"/>
      <c r="B243" s="120"/>
      <c r="C243" s="120"/>
      <c r="D243" s="51" t="s">
        <v>37</v>
      </c>
      <c r="E243" s="50">
        <v>11</v>
      </c>
      <c r="F243" s="50">
        <v>16</v>
      </c>
      <c r="G243" s="52">
        <v>32.799999999999997</v>
      </c>
      <c r="H243" s="52">
        <v>29.7</v>
      </c>
      <c r="I243" s="50">
        <v>5</v>
      </c>
      <c r="J243" s="53">
        <v>32</v>
      </c>
      <c r="K243" s="59"/>
    </row>
    <row r="244" spans="1:11" x14ac:dyDescent="0.2">
      <c r="A244" s="59"/>
      <c r="B244" s="120"/>
      <c r="C244" s="120"/>
      <c r="D244" s="51" t="s">
        <v>36</v>
      </c>
      <c r="E244" s="50">
        <v>469</v>
      </c>
      <c r="F244" s="50">
        <v>909</v>
      </c>
      <c r="G244" s="52">
        <v>32.5</v>
      </c>
      <c r="H244" s="52">
        <v>30.1</v>
      </c>
      <c r="I244" s="50">
        <v>199</v>
      </c>
      <c r="J244" s="53">
        <v>1578</v>
      </c>
      <c r="K244" s="59"/>
    </row>
    <row r="245" spans="1:11" x14ac:dyDescent="0.2">
      <c r="A245" s="59"/>
      <c r="B245" s="120"/>
      <c r="C245" s="120"/>
      <c r="D245" s="51" t="s">
        <v>35</v>
      </c>
      <c r="E245" s="50" t="s">
        <v>116</v>
      </c>
      <c r="F245" s="50" t="s">
        <v>116</v>
      </c>
      <c r="G245" s="52">
        <v>31.2</v>
      </c>
      <c r="H245" s="52">
        <v>26.8</v>
      </c>
      <c r="I245" s="50">
        <v>10</v>
      </c>
      <c r="J245" s="53">
        <v>17</v>
      </c>
      <c r="K245" s="59"/>
    </row>
    <row r="246" spans="1:11" x14ac:dyDescent="0.2">
      <c r="A246" s="59"/>
      <c r="B246" s="120"/>
      <c r="C246" s="120"/>
      <c r="D246" s="51" t="s">
        <v>33</v>
      </c>
      <c r="E246" s="50">
        <v>6</v>
      </c>
      <c r="F246" s="50">
        <v>23</v>
      </c>
      <c r="G246" s="52">
        <v>19.3</v>
      </c>
      <c r="H246" s="52">
        <v>14.6</v>
      </c>
      <c r="I246" s="50">
        <v>243</v>
      </c>
      <c r="J246" s="53">
        <v>272</v>
      </c>
      <c r="K246" s="59"/>
    </row>
    <row r="247" spans="1:11" x14ac:dyDescent="0.2">
      <c r="A247" s="59"/>
      <c r="B247" s="120"/>
      <c r="C247" s="121"/>
      <c r="D247" s="51" t="s">
        <v>34</v>
      </c>
      <c r="E247" s="50">
        <v>25</v>
      </c>
      <c r="F247" s="50">
        <v>39</v>
      </c>
      <c r="G247" s="52">
        <v>32.5</v>
      </c>
      <c r="H247" s="52">
        <v>29.7</v>
      </c>
      <c r="I247" s="50">
        <v>9</v>
      </c>
      <c r="J247" s="53">
        <v>73</v>
      </c>
      <c r="K247" s="59"/>
    </row>
    <row r="248" spans="1:11" x14ac:dyDescent="0.2">
      <c r="A248" s="59"/>
      <c r="B248" s="121"/>
      <c r="C248" s="135" t="s">
        <v>32</v>
      </c>
      <c r="D248" s="136"/>
      <c r="E248" s="53">
        <v>514</v>
      </c>
      <c r="F248" s="53">
        <v>994</v>
      </c>
      <c r="G248" s="54">
        <v>32.200000000000003</v>
      </c>
      <c r="H248" s="54">
        <v>29.7</v>
      </c>
      <c r="I248" s="53">
        <v>466</v>
      </c>
      <c r="J248" s="53">
        <v>1974</v>
      </c>
      <c r="K248" s="59"/>
    </row>
    <row r="249" spans="1:11" x14ac:dyDescent="0.2">
      <c r="A249" s="59"/>
      <c r="B249" s="137" t="s">
        <v>31</v>
      </c>
      <c r="C249" s="137"/>
      <c r="D249" s="136"/>
      <c r="E249" s="53">
        <v>2559</v>
      </c>
      <c r="F249" s="53">
        <v>2136</v>
      </c>
      <c r="G249" s="54">
        <v>33.700000000000003</v>
      </c>
      <c r="H249" s="54">
        <v>29.8</v>
      </c>
      <c r="I249" s="53">
        <v>503</v>
      </c>
      <c r="J249" s="53">
        <v>5198</v>
      </c>
      <c r="K249" s="59"/>
    </row>
    <row r="250" spans="1:11" x14ac:dyDescent="0.2">
      <c r="A250" s="59"/>
      <c r="B250" s="140"/>
      <c r="C250" s="140"/>
      <c r="D250" s="140"/>
      <c r="E250" s="140"/>
      <c r="F250" s="140"/>
      <c r="G250" s="140"/>
      <c r="H250" s="140"/>
      <c r="I250" s="140"/>
      <c r="J250" s="140"/>
      <c r="K250" s="59"/>
    </row>
    <row r="251" spans="1:11" ht="12.75" customHeight="1" x14ac:dyDescent="0.2">
      <c r="A251" s="59"/>
      <c r="B251" s="119" t="s">
        <v>30</v>
      </c>
      <c r="C251" s="119" t="s">
        <v>29</v>
      </c>
      <c r="D251" s="76" t="s">
        <v>28</v>
      </c>
      <c r="E251" s="77"/>
      <c r="F251" s="77"/>
      <c r="G251" s="77"/>
      <c r="H251" s="77"/>
      <c r="I251" s="77"/>
      <c r="J251" s="77"/>
      <c r="K251" s="59"/>
    </row>
    <row r="252" spans="1:11" x14ac:dyDescent="0.2">
      <c r="A252" s="59"/>
      <c r="B252" s="120"/>
      <c r="C252" s="120"/>
      <c r="D252" s="51" t="s">
        <v>27</v>
      </c>
      <c r="E252" s="50">
        <v>165</v>
      </c>
      <c r="F252" s="50">
        <v>58</v>
      </c>
      <c r="G252" s="52">
        <v>34.4</v>
      </c>
      <c r="H252" s="52">
        <v>27</v>
      </c>
      <c r="I252" s="50">
        <v>0</v>
      </c>
      <c r="J252" s="53">
        <v>223</v>
      </c>
      <c r="K252" s="59"/>
    </row>
    <row r="253" spans="1:11" x14ac:dyDescent="0.2">
      <c r="A253" s="59"/>
      <c r="B253" s="120"/>
      <c r="C253" s="120"/>
      <c r="D253" s="78" t="s">
        <v>25</v>
      </c>
      <c r="E253" s="79"/>
      <c r="F253" s="79"/>
      <c r="G253" s="79"/>
      <c r="H253" s="79"/>
      <c r="I253" s="79"/>
      <c r="J253" s="79"/>
      <c r="K253" s="59"/>
    </row>
    <row r="254" spans="1:11" x14ac:dyDescent="0.2">
      <c r="A254" s="59"/>
      <c r="B254" s="120"/>
      <c r="C254" s="120"/>
      <c r="D254" s="51" t="s">
        <v>24</v>
      </c>
      <c r="E254" s="50">
        <v>42</v>
      </c>
      <c r="F254" s="50">
        <v>30</v>
      </c>
      <c r="G254" s="52">
        <v>34.5</v>
      </c>
      <c r="H254" s="52">
        <v>30.9</v>
      </c>
      <c r="I254" s="50">
        <v>21</v>
      </c>
      <c r="J254" s="53">
        <v>93</v>
      </c>
      <c r="K254" s="59"/>
    </row>
    <row r="255" spans="1:11" x14ac:dyDescent="0.2">
      <c r="A255" s="59"/>
      <c r="B255" s="120"/>
      <c r="C255" s="120"/>
      <c r="D255" s="51" t="s">
        <v>23</v>
      </c>
      <c r="E255" s="50">
        <v>75</v>
      </c>
      <c r="F255" s="50">
        <v>50</v>
      </c>
      <c r="G255" s="52">
        <v>33.9</v>
      </c>
      <c r="H255" s="52">
        <v>29.2</v>
      </c>
      <c r="I255" s="50">
        <v>0</v>
      </c>
      <c r="J255" s="53">
        <v>125</v>
      </c>
      <c r="K255" s="59"/>
    </row>
    <row r="256" spans="1:11" x14ac:dyDescent="0.2">
      <c r="A256" s="59"/>
      <c r="B256" s="120"/>
      <c r="C256" s="120"/>
      <c r="D256" s="78" t="s">
        <v>22</v>
      </c>
      <c r="E256" s="79"/>
      <c r="F256" s="79"/>
      <c r="G256" s="79"/>
      <c r="H256" s="79"/>
      <c r="I256" s="79"/>
      <c r="J256" s="79"/>
      <c r="K256" s="59"/>
    </row>
    <row r="257" spans="1:13" x14ac:dyDescent="0.2">
      <c r="A257" s="59"/>
      <c r="B257" s="120"/>
      <c r="C257" s="120"/>
      <c r="D257" s="51" t="s">
        <v>21</v>
      </c>
      <c r="E257" s="50">
        <v>1121</v>
      </c>
      <c r="F257" s="50">
        <v>867</v>
      </c>
      <c r="G257" s="52">
        <v>34.6</v>
      </c>
      <c r="H257" s="52">
        <v>31.5</v>
      </c>
      <c r="I257" s="50">
        <v>18</v>
      </c>
      <c r="J257" s="53">
        <v>2005</v>
      </c>
      <c r="K257" s="59"/>
    </row>
    <row r="258" spans="1:13" x14ac:dyDescent="0.2">
      <c r="A258" s="59"/>
      <c r="B258" s="120"/>
      <c r="C258" s="121"/>
      <c r="D258" s="51" t="s">
        <v>20</v>
      </c>
      <c r="E258" s="50">
        <v>469</v>
      </c>
      <c r="F258" s="50">
        <v>26</v>
      </c>
      <c r="G258" s="52">
        <v>36.4</v>
      </c>
      <c r="H258" s="52">
        <v>25.1</v>
      </c>
      <c r="I258" s="50">
        <v>26</v>
      </c>
      <c r="J258" s="53">
        <v>522</v>
      </c>
      <c r="K258" s="59"/>
    </row>
    <row r="259" spans="1:13" x14ac:dyDescent="0.2">
      <c r="A259" s="59"/>
      <c r="B259" s="120"/>
      <c r="C259" s="135" t="s">
        <v>19</v>
      </c>
      <c r="D259" s="136"/>
      <c r="E259" s="53">
        <v>1872</v>
      </c>
      <c r="F259" s="53">
        <v>1031</v>
      </c>
      <c r="G259" s="54">
        <v>34.9</v>
      </c>
      <c r="H259" s="54">
        <v>31</v>
      </c>
      <c r="I259" s="53">
        <v>65</v>
      </c>
      <c r="J259" s="53">
        <v>2967</v>
      </c>
      <c r="K259" s="59"/>
    </row>
    <row r="260" spans="1:13" x14ac:dyDescent="0.2">
      <c r="A260" s="59"/>
      <c r="B260" s="120"/>
      <c r="C260" s="119" t="s">
        <v>12</v>
      </c>
      <c r="D260" s="51" t="s">
        <v>18</v>
      </c>
      <c r="E260" s="50">
        <v>1083</v>
      </c>
      <c r="F260" s="50">
        <v>353</v>
      </c>
      <c r="G260" s="52">
        <v>34.1</v>
      </c>
      <c r="H260" s="52">
        <v>25</v>
      </c>
      <c r="I260" s="50">
        <v>31</v>
      </c>
      <c r="J260" s="53">
        <v>1467</v>
      </c>
      <c r="K260" s="59"/>
    </row>
    <row r="261" spans="1:13" x14ac:dyDescent="0.2">
      <c r="A261" s="59"/>
      <c r="B261" s="120"/>
      <c r="C261" s="120"/>
      <c r="D261" s="51" t="s">
        <v>17</v>
      </c>
      <c r="E261" s="50">
        <v>143</v>
      </c>
      <c r="F261" s="50">
        <v>32</v>
      </c>
      <c r="G261" s="52">
        <v>34.200000000000003</v>
      </c>
      <c r="H261" s="52">
        <v>21.6</v>
      </c>
      <c r="I261" s="50" t="s">
        <v>116</v>
      </c>
      <c r="J261" s="53">
        <v>179</v>
      </c>
      <c r="K261" s="59"/>
    </row>
    <row r="262" spans="1:13" x14ac:dyDescent="0.2">
      <c r="A262" s="59"/>
      <c r="B262" s="120"/>
      <c r="C262" s="120"/>
      <c r="D262" s="51" t="s">
        <v>16</v>
      </c>
      <c r="E262" s="50">
        <v>187</v>
      </c>
      <c r="F262" s="50">
        <v>103</v>
      </c>
      <c r="G262" s="52">
        <v>34.9</v>
      </c>
      <c r="H262" s="52">
        <v>31.2</v>
      </c>
      <c r="I262" s="50">
        <v>5</v>
      </c>
      <c r="J262" s="53">
        <v>295</v>
      </c>
      <c r="K262" s="59"/>
    </row>
    <row r="263" spans="1:13" x14ac:dyDescent="0.2">
      <c r="A263" s="59"/>
      <c r="B263" s="120"/>
      <c r="C263" s="120"/>
      <c r="D263" s="51" t="s">
        <v>15</v>
      </c>
      <c r="E263" s="50">
        <v>369</v>
      </c>
      <c r="F263" s="50">
        <v>379</v>
      </c>
      <c r="G263" s="52">
        <v>28.5</v>
      </c>
      <c r="H263" s="52">
        <v>20.2</v>
      </c>
      <c r="I263" s="50">
        <v>54</v>
      </c>
      <c r="J263" s="53">
        <v>802</v>
      </c>
      <c r="K263" s="59"/>
    </row>
    <row r="264" spans="1:13" x14ac:dyDescent="0.2">
      <c r="A264" s="59"/>
      <c r="B264" s="120"/>
      <c r="C264" s="120"/>
      <c r="D264" s="51" t="s">
        <v>14</v>
      </c>
      <c r="E264" s="50">
        <v>498</v>
      </c>
      <c r="F264" s="50">
        <v>154</v>
      </c>
      <c r="G264" s="52">
        <v>34.799999999999997</v>
      </c>
      <c r="H264" s="52">
        <v>27.6</v>
      </c>
      <c r="I264" s="50">
        <v>12</v>
      </c>
      <c r="J264" s="53">
        <v>664</v>
      </c>
      <c r="K264" s="59"/>
    </row>
    <row r="265" spans="1:13" x14ac:dyDescent="0.2">
      <c r="A265" s="59"/>
      <c r="B265" s="120"/>
      <c r="C265" s="120"/>
      <c r="D265" s="51" t="s">
        <v>13</v>
      </c>
      <c r="E265" s="50">
        <v>50</v>
      </c>
      <c r="F265" s="50" t="s">
        <v>116</v>
      </c>
      <c r="G265" s="52">
        <v>36.700000000000003</v>
      </c>
      <c r="H265" s="52">
        <v>27.6</v>
      </c>
      <c r="I265" s="50">
        <v>0</v>
      </c>
      <c r="J265" s="53">
        <v>52</v>
      </c>
      <c r="K265" s="59"/>
    </row>
    <row r="266" spans="1:13" x14ac:dyDescent="0.2">
      <c r="A266" s="59"/>
      <c r="B266" s="120"/>
      <c r="C266" s="121"/>
      <c r="D266" s="51" t="s">
        <v>12</v>
      </c>
      <c r="E266" s="50">
        <v>477</v>
      </c>
      <c r="F266" s="50">
        <v>39</v>
      </c>
      <c r="G266" s="52">
        <v>35.5</v>
      </c>
      <c r="H266" s="52">
        <v>16.7</v>
      </c>
      <c r="I266" s="50">
        <v>8</v>
      </c>
      <c r="J266" s="53">
        <v>524</v>
      </c>
      <c r="K266" s="59"/>
    </row>
    <row r="267" spans="1:13" x14ac:dyDescent="0.2">
      <c r="A267" s="59"/>
      <c r="B267" s="121"/>
      <c r="C267" s="135" t="s">
        <v>11</v>
      </c>
      <c r="D267" s="136"/>
      <c r="E267" s="53">
        <v>2808</v>
      </c>
      <c r="F267" s="53">
        <v>1062</v>
      </c>
      <c r="G267" s="54">
        <v>33.4</v>
      </c>
      <c r="H267" s="54">
        <v>23.8</v>
      </c>
      <c r="I267" s="53">
        <v>113</v>
      </c>
      <c r="J267" s="53">
        <v>3982</v>
      </c>
      <c r="K267" s="59"/>
    </row>
    <row r="268" spans="1:13" x14ac:dyDescent="0.2">
      <c r="A268" s="59"/>
      <c r="B268" s="137" t="s">
        <v>10</v>
      </c>
      <c r="C268" s="137"/>
      <c r="D268" s="136"/>
      <c r="E268" s="53">
        <v>4680</v>
      </c>
      <c r="F268" s="53">
        <v>2092</v>
      </c>
      <c r="G268" s="54">
        <v>34</v>
      </c>
      <c r="H268" s="54">
        <v>27.4</v>
      </c>
      <c r="I268" s="53">
        <v>177</v>
      </c>
      <c r="J268" s="53">
        <v>6949</v>
      </c>
      <c r="K268" s="59"/>
    </row>
    <row r="269" spans="1:13" x14ac:dyDescent="0.2">
      <c r="A269" s="59"/>
      <c r="B269" s="138"/>
      <c r="C269" s="138"/>
      <c r="D269" s="138"/>
      <c r="E269" s="138"/>
      <c r="F269" s="138"/>
      <c r="G269" s="138"/>
      <c r="H269" s="138"/>
      <c r="I269" s="138"/>
      <c r="J269" s="138"/>
      <c r="K269" s="59"/>
    </row>
    <row r="270" spans="1:13" x14ac:dyDescent="0.2">
      <c r="A270" s="59"/>
      <c r="B270" s="137" t="s">
        <v>9</v>
      </c>
      <c r="C270" s="137"/>
      <c r="D270" s="136"/>
      <c r="E270" s="53">
        <v>14263</v>
      </c>
      <c r="F270" s="53">
        <v>9033</v>
      </c>
      <c r="G270" s="54">
        <v>34.1</v>
      </c>
      <c r="H270" s="54">
        <v>29.6</v>
      </c>
      <c r="I270" s="53">
        <v>1004</v>
      </c>
      <c r="J270" s="53">
        <v>24299</v>
      </c>
      <c r="K270" s="59"/>
    </row>
    <row r="271" spans="1:13" x14ac:dyDescent="0.2">
      <c r="A271" s="60"/>
      <c r="B271" s="61"/>
      <c r="C271" s="61"/>
      <c r="D271" s="61"/>
      <c r="E271" s="61"/>
      <c r="F271" s="61"/>
      <c r="G271" s="61"/>
      <c r="H271" s="61"/>
      <c r="I271" s="61"/>
      <c r="J271" s="61"/>
      <c r="K271" s="60"/>
    </row>
    <row r="272" spans="1:13" x14ac:dyDescent="0.2">
      <c r="A272" s="144" t="s">
        <v>101</v>
      </c>
      <c r="B272" s="144"/>
      <c r="C272" s="144"/>
      <c r="D272" s="144"/>
      <c r="E272" s="144"/>
      <c r="F272" s="144"/>
      <c r="G272" s="144"/>
      <c r="H272" s="144"/>
      <c r="I272" s="144"/>
      <c r="J272" s="144"/>
      <c r="K272" s="144"/>
      <c r="L272" s="9"/>
      <c r="M272" s="9"/>
    </row>
    <row r="273" spans="1:13" x14ac:dyDescent="0.2">
      <c r="A273" s="67" t="s">
        <v>86</v>
      </c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10"/>
      <c r="M273" s="10"/>
    </row>
    <row r="274" spans="1:13" x14ac:dyDescent="0.2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56"/>
      <c r="M274" s="56"/>
    </row>
    <row r="275" spans="1:13" x14ac:dyDescent="0.2">
      <c r="A275" s="143" t="s">
        <v>112</v>
      </c>
      <c r="B275" s="143"/>
      <c r="C275" s="143"/>
      <c r="D275" s="143"/>
      <c r="E275" s="143"/>
      <c r="F275" s="143"/>
      <c r="G275" s="143"/>
      <c r="H275" s="143"/>
      <c r="I275" s="143"/>
      <c r="J275" s="143"/>
      <c r="K275" s="143"/>
    </row>
    <row r="276" spans="1:13" x14ac:dyDescent="0.2">
      <c r="A276" s="57"/>
      <c r="B276" s="58"/>
      <c r="C276" s="58"/>
      <c r="D276" s="58"/>
      <c r="E276" s="58"/>
      <c r="F276" s="58"/>
      <c r="G276" s="58"/>
      <c r="H276" s="58"/>
      <c r="I276" s="58"/>
      <c r="J276" s="58"/>
      <c r="K276" s="57"/>
    </row>
    <row r="277" spans="1:13" ht="51" x14ac:dyDescent="0.2">
      <c r="A277" s="59"/>
      <c r="B277" s="126"/>
      <c r="C277" s="127"/>
      <c r="D277" s="128"/>
      <c r="E277" s="23" t="s">
        <v>105</v>
      </c>
      <c r="F277" s="23" t="s">
        <v>78</v>
      </c>
      <c r="G277" s="23" t="s">
        <v>77</v>
      </c>
      <c r="H277" s="23" t="s">
        <v>76</v>
      </c>
      <c r="I277" s="23" t="s">
        <v>75</v>
      </c>
      <c r="J277" s="23" t="s">
        <v>74</v>
      </c>
      <c r="K277" s="59"/>
    </row>
    <row r="278" spans="1:13" x14ac:dyDescent="0.2">
      <c r="A278" s="59"/>
      <c r="B278" s="119" t="s">
        <v>73</v>
      </c>
      <c r="C278" s="119" t="s">
        <v>73</v>
      </c>
      <c r="D278" s="51" t="s">
        <v>71</v>
      </c>
      <c r="E278" s="50">
        <v>2188</v>
      </c>
      <c r="F278" s="50">
        <v>280</v>
      </c>
      <c r="G278" s="52">
        <v>35.6</v>
      </c>
      <c r="H278" s="52">
        <v>24.9</v>
      </c>
      <c r="I278" s="50" t="s">
        <v>116</v>
      </c>
      <c r="J278" s="53">
        <v>2470</v>
      </c>
      <c r="K278" s="59"/>
    </row>
    <row r="279" spans="1:13" x14ac:dyDescent="0.2">
      <c r="A279" s="59"/>
      <c r="B279" s="120"/>
      <c r="C279" s="120"/>
      <c r="D279" s="51" t="s">
        <v>72</v>
      </c>
      <c r="E279" s="50">
        <v>614</v>
      </c>
      <c r="F279" s="50">
        <v>49</v>
      </c>
      <c r="G279" s="52">
        <v>36.200000000000003</v>
      </c>
      <c r="H279" s="52">
        <v>26.2</v>
      </c>
      <c r="I279" s="50">
        <v>0</v>
      </c>
      <c r="J279" s="53">
        <v>664</v>
      </c>
      <c r="K279" s="59"/>
    </row>
    <row r="280" spans="1:13" x14ac:dyDescent="0.2">
      <c r="A280" s="59"/>
      <c r="B280" s="120"/>
      <c r="C280" s="120"/>
      <c r="D280" s="51" t="s">
        <v>70</v>
      </c>
      <c r="E280" s="50">
        <v>2973</v>
      </c>
      <c r="F280" s="50">
        <v>107</v>
      </c>
      <c r="G280" s="52">
        <v>36.6</v>
      </c>
      <c r="H280" s="52">
        <v>24.1</v>
      </c>
      <c r="I280" s="50">
        <v>9</v>
      </c>
      <c r="J280" s="53">
        <v>3088</v>
      </c>
      <c r="K280" s="59"/>
    </row>
    <row r="281" spans="1:13" x14ac:dyDescent="0.2">
      <c r="A281" s="59"/>
      <c r="B281" s="120"/>
      <c r="C281" s="121"/>
      <c r="D281" s="51" t="s">
        <v>69</v>
      </c>
      <c r="E281" s="50">
        <v>37</v>
      </c>
      <c r="F281" s="50">
        <v>169</v>
      </c>
      <c r="G281" s="52">
        <v>8.1999999999999993</v>
      </c>
      <c r="H281" s="52">
        <v>2</v>
      </c>
      <c r="I281" s="50">
        <v>35</v>
      </c>
      <c r="J281" s="53">
        <v>241</v>
      </c>
      <c r="K281" s="59"/>
    </row>
    <row r="282" spans="1:13" x14ac:dyDescent="0.2">
      <c r="A282" s="59"/>
      <c r="B282" s="121"/>
      <c r="C282" s="135" t="s">
        <v>68</v>
      </c>
      <c r="D282" s="136"/>
      <c r="E282" s="53">
        <v>5812</v>
      </c>
      <c r="F282" s="53">
        <v>605</v>
      </c>
      <c r="G282" s="54">
        <v>35.200000000000003</v>
      </c>
      <c r="H282" s="54">
        <v>18.399999999999999</v>
      </c>
      <c r="I282" s="53">
        <v>46</v>
      </c>
      <c r="J282" s="53">
        <v>6463</v>
      </c>
      <c r="K282" s="59"/>
    </row>
    <row r="283" spans="1:13" x14ac:dyDescent="0.2">
      <c r="A283" s="59"/>
      <c r="B283" s="137" t="s">
        <v>68</v>
      </c>
      <c r="C283" s="137"/>
      <c r="D283" s="136"/>
      <c r="E283" s="53">
        <v>5812</v>
      </c>
      <c r="F283" s="53">
        <v>605</v>
      </c>
      <c r="G283" s="54">
        <v>35.200000000000003</v>
      </c>
      <c r="H283" s="54">
        <v>18.399999999999999</v>
      </c>
      <c r="I283" s="53">
        <v>46</v>
      </c>
      <c r="J283" s="53">
        <v>6463</v>
      </c>
      <c r="K283" s="59"/>
    </row>
    <row r="284" spans="1:13" x14ac:dyDescent="0.2">
      <c r="A284" s="59"/>
      <c r="B284" s="138"/>
      <c r="C284" s="138"/>
      <c r="D284" s="138"/>
      <c r="E284" s="138"/>
      <c r="F284" s="138"/>
      <c r="G284" s="138"/>
      <c r="H284" s="138"/>
      <c r="I284" s="138"/>
      <c r="J284" s="138"/>
      <c r="K284" s="59"/>
    </row>
    <row r="285" spans="1:13" x14ac:dyDescent="0.2">
      <c r="A285" s="59"/>
      <c r="B285" s="119" t="s">
        <v>67</v>
      </c>
      <c r="C285" s="51" t="s">
        <v>67</v>
      </c>
      <c r="D285" s="51" t="s">
        <v>67</v>
      </c>
      <c r="E285" s="50">
        <v>6129</v>
      </c>
      <c r="F285" s="50">
        <v>6403</v>
      </c>
      <c r="G285" s="52">
        <v>33.700000000000003</v>
      </c>
      <c r="H285" s="52">
        <v>30.6</v>
      </c>
      <c r="I285" s="50">
        <v>367</v>
      </c>
      <c r="J285" s="53">
        <v>12898</v>
      </c>
      <c r="K285" s="59"/>
    </row>
    <row r="286" spans="1:13" x14ac:dyDescent="0.2">
      <c r="A286" s="59"/>
      <c r="B286" s="121"/>
      <c r="C286" s="135" t="s">
        <v>66</v>
      </c>
      <c r="D286" s="136"/>
      <c r="E286" s="53">
        <v>6129</v>
      </c>
      <c r="F286" s="53">
        <v>6403</v>
      </c>
      <c r="G286" s="54">
        <v>33.700000000000003</v>
      </c>
      <c r="H286" s="54">
        <v>30.6</v>
      </c>
      <c r="I286" s="53">
        <v>367</v>
      </c>
      <c r="J286" s="53">
        <v>12898</v>
      </c>
      <c r="K286" s="59"/>
    </row>
    <row r="287" spans="1:13" x14ac:dyDescent="0.2">
      <c r="A287" s="59"/>
      <c r="B287" s="137" t="s">
        <v>66</v>
      </c>
      <c r="C287" s="137"/>
      <c r="D287" s="136"/>
      <c r="E287" s="53">
        <v>6129</v>
      </c>
      <c r="F287" s="53">
        <v>6403</v>
      </c>
      <c r="G287" s="54">
        <v>33.700000000000003</v>
      </c>
      <c r="H287" s="54">
        <v>30.6</v>
      </c>
      <c r="I287" s="53">
        <v>367</v>
      </c>
      <c r="J287" s="53">
        <v>12898</v>
      </c>
      <c r="K287" s="59"/>
    </row>
    <row r="288" spans="1:13" x14ac:dyDescent="0.2">
      <c r="A288" s="59"/>
      <c r="B288" s="138"/>
      <c r="C288" s="138"/>
      <c r="D288" s="138"/>
      <c r="E288" s="138"/>
      <c r="F288" s="138"/>
      <c r="G288" s="138"/>
      <c r="H288" s="138"/>
      <c r="I288" s="138"/>
      <c r="J288" s="138"/>
      <c r="K288" s="59"/>
    </row>
    <row r="289" spans="1:11" ht="12.75" customHeight="1" x14ac:dyDescent="0.2">
      <c r="A289" s="59"/>
      <c r="B289" s="119" t="s">
        <v>65</v>
      </c>
      <c r="C289" s="119" t="s">
        <v>64</v>
      </c>
      <c r="D289" s="51" t="s">
        <v>63</v>
      </c>
      <c r="E289" s="50">
        <v>225</v>
      </c>
      <c r="F289" s="50">
        <v>29</v>
      </c>
      <c r="G289" s="52">
        <v>35.799999999999997</v>
      </c>
      <c r="H289" s="52">
        <v>26.9</v>
      </c>
      <c r="I289" s="50">
        <v>0</v>
      </c>
      <c r="J289" s="53">
        <v>254</v>
      </c>
      <c r="K289" s="59"/>
    </row>
    <row r="290" spans="1:11" x14ac:dyDescent="0.2">
      <c r="A290" s="59"/>
      <c r="B290" s="120"/>
      <c r="C290" s="120"/>
      <c r="D290" s="51" t="s">
        <v>62</v>
      </c>
      <c r="E290" s="50">
        <v>0</v>
      </c>
      <c r="F290" s="50">
        <v>0</v>
      </c>
      <c r="G290" s="50" t="s">
        <v>26</v>
      </c>
      <c r="H290" s="50" t="s">
        <v>26</v>
      </c>
      <c r="I290" s="50">
        <v>0</v>
      </c>
      <c r="J290" s="53">
        <v>0</v>
      </c>
      <c r="K290" s="59"/>
    </row>
    <row r="291" spans="1:11" x14ac:dyDescent="0.2">
      <c r="A291" s="59"/>
      <c r="B291" s="120"/>
      <c r="C291" s="120"/>
      <c r="D291" s="51" t="s">
        <v>61</v>
      </c>
      <c r="E291" s="50">
        <v>18</v>
      </c>
      <c r="F291" s="50">
        <v>22</v>
      </c>
      <c r="G291" s="50">
        <v>27.1</v>
      </c>
      <c r="H291" s="50">
        <v>18.7</v>
      </c>
      <c r="I291" s="50">
        <v>0</v>
      </c>
      <c r="J291" s="53">
        <v>40</v>
      </c>
      <c r="K291" s="59"/>
    </row>
    <row r="292" spans="1:11" x14ac:dyDescent="0.2">
      <c r="A292" s="59"/>
      <c r="B292" s="120"/>
      <c r="C292" s="120"/>
      <c r="D292" s="51" t="s">
        <v>110</v>
      </c>
      <c r="E292" s="50">
        <v>43</v>
      </c>
      <c r="F292" s="50">
        <v>14</v>
      </c>
      <c r="G292" s="50">
        <v>34.5</v>
      </c>
      <c r="H292" s="50">
        <v>26.9</v>
      </c>
      <c r="I292" s="50" t="s">
        <v>116</v>
      </c>
      <c r="J292" s="53">
        <v>58</v>
      </c>
      <c r="K292" s="59"/>
    </row>
    <row r="293" spans="1:11" x14ac:dyDescent="0.2">
      <c r="A293" s="59"/>
      <c r="B293" s="120"/>
      <c r="C293" s="121"/>
      <c r="D293" t="s">
        <v>111</v>
      </c>
      <c r="E293" s="50">
        <v>144</v>
      </c>
      <c r="F293" s="50">
        <v>23</v>
      </c>
      <c r="G293" s="52">
        <v>36</v>
      </c>
      <c r="H293" s="52">
        <v>30</v>
      </c>
      <c r="I293" s="50">
        <v>0</v>
      </c>
      <c r="J293" s="53">
        <v>167</v>
      </c>
      <c r="K293" s="59"/>
    </row>
    <row r="294" spans="1:11" x14ac:dyDescent="0.2">
      <c r="A294" s="59"/>
      <c r="B294" s="120"/>
      <c r="C294" s="135" t="s">
        <v>60</v>
      </c>
      <c r="D294" s="136"/>
      <c r="E294" s="53">
        <v>430</v>
      </c>
      <c r="F294" s="53">
        <v>88</v>
      </c>
      <c r="G294" s="54">
        <v>35.1</v>
      </c>
      <c r="H294" s="54">
        <v>25.7</v>
      </c>
      <c r="I294" s="53" t="s">
        <v>116</v>
      </c>
      <c r="J294" s="53">
        <v>519</v>
      </c>
      <c r="K294" s="59"/>
    </row>
    <row r="295" spans="1:11" ht="12.75" customHeight="1" x14ac:dyDescent="0.2">
      <c r="A295" s="59"/>
      <c r="B295" s="120"/>
      <c r="C295" s="119" t="s">
        <v>59</v>
      </c>
      <c r="D295" s="51" t="s">
        <v>58</v>
      </c>
      <c r="E295" s="50">
        <v>5</v>
      </c>
      <c r="F295" s="50" t="s">
        <v>116</v>
      </c>
      <c r="G295" s="52">
        <v>32.6</v>
      </c>
      <c r="H295" s="52">
        <v>27.3</v>
      </c>
      <c r="I295" s="50">
        <v>0</v>
      </c>
      <c r="J295" s="53">
        <v>8</v>
      </c>
      <c r="K295" s="59"/>
    </row>
    <row r="296" spans="1:11" x14ac:dyDescent="0.2">
      <c r="A296" s="59"/>
      <c r="B296" s="120"/>
      <c r="C296" s="120"/>
      <c r="D296" s="51" t="s">
        <v>57</v>
      </c>
      <c r="E296" s="50">
        <v>1590</v>
      </c>
      <c r="F296" s="50">
        <v>532</v>
      </c>
      <c r="G296" s="52">
        <v>34.299999999999997</v>
      </c>
      <c r="H296" s="52">
        <v>26.1</v>
      </c>
      <c r="I296" s="50">
        <v>129</v>
      </c>
      <c r="J296" s="53">
        <v>2252</v>
      </c>
      <c r="K296" s="59"/>
    </row>
    <row r="297" spans="1:11" x14ac:dyDescent="0.2">
      <c r="A297" s="59"/>
      <c r="B297" s="120"/>
      <c r="C297" s="120"/>
      <c r="D297" s="51" t="s">
        <v>56</v>
      </c>
      <c r="E297" s="50">
        <v>230</v>
      </c>
      <c r="F297" s="50">
        <v>94</v>
      </c>
      <c r="G297" s="52">
        <v>35.4</v>
      </c>
      <c r="H297" s="52">
        <v>31.4</v>
      </c>
      <c r="I297" s="50" t="s">
        <v>116</v>
      </c>
      <c r="J297" s="53">
        <v>326</v>
      </c>
      <c r="K297" s="59"/>
    </row>
    <row r="298" spans="1:11" x14ac:dyDescent="0.2">
      <c r="A298" s="59"/>
      <c r="B298" s="120"/>
      <c r="C298" s="120"/>
      <c r="D298" s="51" t="s">
        <v>55</v>
      </c>
      <c r="E298" s="50">
        <v>380</v>
      </c>
      <c r="F298" s="50">
        <v>257</v>
      </c>
      <c r="G298" s="52">
        <v>34.700000000000003</v>
      </c>
      <c r="H298" s="52">
        <v>31.2</v>
      </c>
      <c r="I298" s="50" t="s">
        <v>116</v>
      </c>
      <c r="J298" s="53">
        <v>639</v>
      </c>
      <c r="K298" s="59"/>
    </row>
    <row r="299" spans="1:11" x14ac:dyDescent="0.2">
      <c r="A299" s="59"/>
      <c r="B299" s="120"/>
      <c r="C299" s="120"/>
      <c r="D299" s="51" t="s">
        <v>54</v>
      </c>
      <c r="E299" s="50">
        <v>179</v>
      </c>
      <c r="F299" s="50">
        <v>411</v>
      </c>
      <c r="G299" s="52">
        <v>32.1</v>
      </c>
      <c r="H299" s="52">
        <v>30</v>
      </c>
      <c r="I299" s="50">
        <v>38</v>
      </c>
      <c r="J299" s="53">
        <v>628</v>
      </c>
      <c r="K299" s="59"/>
    </row>
    <row r="300" spans="1:11" x14ac:dyDescent="0.2">
      <c r="A300" s="59"/>
      <c r="B300" s="120"/>
      <c r="C300" s="120"/>
      <c r="D300" s="51" t="s">
        <v>53</v>
      </c>
      <c r="E300" s="50">
        <v>34</v>
      </c>
      <c r="F300" s="50">
        <v>55</v>
      </c>
      <c r="G300" s="52">
        <v>31.9</v>
      </c>
      <c r="H300" s="52">
        <v>28.8</v>
      </c>
      <c r="I300" s="50" t="s">
        <v>116</v>
      </c>
      <c r="J300" s="53">
        <v>91</v>
      </c>
      <c r="K300" s="59"/>
    </row>
    <row r="301" spans="1:11" x14ac:dyDescent="0.2">
      <c r="A301" s="59"/>
      <c r="B301" s="120"/>
      <c r="C301" s="120"/>
      <c r="D301" s="51" t="s">
        <v>52</v>
      </c>
      <c r="E301" s="50">
        <v>554</v>
      </c>
      <c r="F301" s="50">
        <v>119</v>
      </c>
      <c r="G301" s="52">
        <v>35.799999999999997</v>
      </c>
      <c r="H301" s="52">
        <v>30.1</v>
      </c>
      <c r="I301" s="50">
        <v>6</v>
      </c>
      <c r="J301" s="53">
        <v>678</v>
      </c>
      <c r="K301" s="59"/>
    </row>
    <row r="302" spans="1:11" x14ac:dyDescent="0.2">
      <c r="A302" s="59"/>
      <c r="B302" s="120"/>
      <c r="C302" s="135" t="s">
        <v>50</v>
      </c>
      <c r="D302" s="136"/>
      <c r="E302" s="53">
        <v>2970</v>
      </c>
      <c r="F302" s="53">
        <v>1471</v>
      </c>
      <c r="G302" s="54">
        <v>34.299999999999997</v>
      </c>
      <c r="H302" s="54">
        <v>28.9</v>
      </c>
      <c r="I302" s="53">
        <v>179</v>
      </c>
      <c r="J302" s="53">
        <v>4621</v>
      </c>
      <c r="K302" s="59"/>
    </row>
    <row r="303" spans="1:11" ht="12.75" customHeight="1" x14ac:dyDescent="0.2">
      <c r="A303" s="59"/>
      <c r="B303" s="120"/>
      <c r="C303" s="119" t="s">
        <v>49</v>
      </c>
      <c r="D303" s="51" t="s">
        <v>48</v>
      </c>
      <c r="E303" s="50">
        <v>33</v>
      </c>
      <c r="F303" s="50">
        <v>9</v>
      </c>
      <c r="G303" s="52">
        <v>35.4</v>
      </c>
      <c r="H303" s="52">
        <v>29.3</v>
      </c>
      <c r="I303" s="50">
        <v>0</v>
      </c>
      <c r="J303" s="53">
        <v>41</v>
      </c>
      <c r="K303" s="59"/>
    </row>
    <row r="304" spans="1:11" x14ac:dyDescent="0.2">
      <c r="A304" s="59"/>
      <c r="B304" s="120"/>
      <c r="C304" s="120"/>
      <c r="D304" s="51" t="s">
        <v>47</v>
      </c>
      <c r="E304" s="50">
        <v>172</v>
      </c>
      <c r="F304" s="50">
        <v>62</v>
      </c>
      <c r="G304" s="52">
        <v>35.299999999999997</v>
      </c>
      <c r="H304" s="52">
        <v>30.7</v>
      </c>
      <c r="I304" s="50">
        <v>0</v>
      </c>
      <c r="J304" s="53">
        <v>234</v>
      </c>
      <c r="K304" s="59"/>
    </row>
    <row r="305" spans="1:11" x14ac:dyDescent="0.2">
      <c r="A305" s="59"/>
      <c r="B305" s="120"/>
      <c r="C305" s="120"/>
      <c r="D305" s="51" t="s">
        <v>46</v>
      </c>
      <c r="E305" s="50" t="s">
        <v>116</v>
      </c>
      <c r="F305" s="50">
        <v>9</v>
      </c>
      <c r="G305" s="52">
        <v>25</v>
      </c>
      <c r="H305" s="52">
        <v>20.7</v>
      </c>
      <c r="I305" s="50">
        <v>0</v>
      </c>
      <c r="J305" s="53">
        <v>12</v>
      </c>
      <c r="K305" s="59"/>
    </row>
    <row r="306" spans="1:11" x14ac:dyDescent="0.2">
      <c r="A306" s="59"/>
      <c r="B306" s="120"/>
      <c r="C306" s="120"/>
      <c r="D306" s="51" t="s">
        <v>45</v>
      </c>
      <c r="E306" s="50">
        <v>26</v>
      </c>
      <c r="F306" s="50">
        <v>13</v>
      </c>
      <c r="G306" s="52">
        <v>35.200000000000003</v>
      </c>
      <c r="H306" s="52">
        <v>31.5</v>
      </c>
      <c r="I306" s="50">
        <v>0</v>
      </c>
      <c r="J306" s="53">
        <v>38</v>
      </c>
      <c r="K306" s="59"/>
    </row>
    <row r="307" spans="1:11" x14ac:dyDescent="0.2">
      <c r="A307" s="59"/>
      <c r="B307" s="120"/>
      <c r="C307" s="120"/>
      <c r="D307" s="51" t="s">
        <v>44</v>
      </c>
      <c r="E307" s="50">
        <v>9</v>
      </c>
      <c r="F307" s="50">
        <v>18</v>
      </c>
      <c r="G307" s="52">
        <v>33.299999999999997</v>
      </c>
      <c r="H307" s="52">
        <v>31.4</v>
      </c>
      <c r="I307" s="50">
        <v>0</v>
      </c>
      <c r="J307" s="53">
        <v>27</v>
      </c>
      <c r="K307" s="59"/>
    </row>
    <row r="308" spans="1:11" x14ac:dyDescent="0.2">
      <c r="A308" s="59"/>
      <c r="B308" s="120"/>
      <c r="C308" s="120"/>
      <c r="D308" s="51" t="s">
        <v>43</v>
      </c>
      <c r="E308" s="50" t="s">
        <v>116</v>
      </c>
      <c r="F308" s="50" t="s">
        <v>116</v>
      </c>
      <c r="G308" s="52">
        <v>30.7</v>
      </c>
      <c r="H308" s="52">
        <v>27.2</v>
      </c>
      <c r="I308" s="50">
        <v>0</v>
      </c>
      <c r="J308" s="53">
        <v>6</v>
      </c>
      <c r="K308" s="59"/>
    </row>
    <row r="309" spans="1:11" x14ac:dyDescent="0.2">
      <c r="A309" s="59"/>
      <c r="B309" s="120"/>
      <c r="C309" s="135" t="s">
        <v>41</v>
      </c>
      <c r="D309" s="136"/>
      <c r="E309" s="53">
        <v>245</v>
      </c>
      <c r="F309" s="53">
        <v>113</v>
      </c>
      <c r="G309" s="54">
        <v>34.799999999999997</v>
      </c>
      <c r="H309" s="54">
        <v>29.9</v>
      </c>
      <c r="I309" s="53">
        <v>0</v>
      </c>
      <c r="J309" s="53">
        <v>358</v>
      </c>
      <c r="K309" s="59"/>
    </row>
    <row r="310" spans="1:11" x14ac:dyDescent="0.2">
      <c r="A310" s="59"/>
      <c r="B310" s="120"/>
      <c r="C310" s="119" t="s">
        <v>40</v>
      </c>
      <c r="D310" s="51" t="s">
        <v>39</v>
      </c>
      <c r="E310" s="50">
        <v>0</v>
      </c>
      <c r="F310" s="50" t="s">
        <v>116</v>
      </c>
      <c r="G310" s="52">
        <v>26</v>
      </c>
      <c r="H310" s="52">
        <v>26</v>
      </c>
      <c r="I310" s="50">
        <v>0</v>
      </c>
      <c r="J310" s="53" t="s">
        <v>116</v>
      </c>
      <c r="K310" s="59"/>
    </row>
    <row r="311" spans="1:11" x14ac:dyDescent="0.2">
      <c r="A311" s="59"/>
      <c r="B311" s="120"/>
      <c r="C311" s="120"/>
      <c r="D311" s="51" t="s">
        <v>37</v>
      </c>
      <c r="E311" s="50">
        <v>42</v>
      </c>
      <c r="F311" s="50">
        <v>60</v>
      </c>
      <c r="G311" s="52">
        <v>32.299999999999997</v>
      </c>
      <c r="H311" s="52">
        <v>29</v>
      </c>
      <c r="I311" s="50">
        <v>11</v>
      </c>
      <c r="J311" s="53">
        <v>114</v>
      </c>
      <c r="K311" s="59"/>
    </row>
    <row r="312" spans="1:11" x14ac:dyDescent="0.2">
      <c r="A312" s="59"/>
      <c r="B312" s="120"/>
      <c r="C312" s="120"/>
      <c r="D312" s="51" t="s">
        <v>36</v>
      </c>
      <c r="E312" s="50">
        <v>739</v>
      </c>
      <c r="F312" s="50">
        <v>1251</v>
      </c>
      <c r="G312" s="52">
        <v>32.299999999999997</v>
      </c>
      <c r="H312" s="52">
        <v>29.5</v>
      </c>
      <c r="I312" s="50">
        <v>304</v>
      </c>
      <c r="J312" s="53">
        <v>2294</v>
      </c>
      <c r="K312" s="59"/>
    </row>
    <row r="313" spans="1:11" x14ac:dyDescent="0.2">
      <c r="A313" s="59"/>
      <c r="B313" s="120"/>
      <c r="C313" s="120"/>
      <c r="D313" s="51" t="s">
        <v>35</v>
      </c>
      <c r="E313" s="50">
        <v>9</v>
      </c>
      <c r="F313" s="50">
        <v>5</v>
      </c>
      <c r="G313" s="52">
        <v>33.9</v>
      </c>
      <c r="H313" s="52">
        <v>28.5</v>
      </c>
      <c r="I313" s="50">
        <v>6</v>
      </c>
      <c r="J313" s="53">
        <v>20</v>
      </c>
      <c r="K313" s="59"/>
    </row>
    <row r="314" spans="1:11" x14ac:dyDescent="0.2">
      <c r="A314" s="59"/>
      <c r="B314" s="120"/>
      <c r="C314" s="120"/>
      <c r="D314" s="51" t="s">
        <v>33</v>
      </c>
      <c r="E314" s="50">
        <v>17</v>
      </c>
      <c r="F314" s="50">
        <v>55</v>
      </c>
      <c r="G314" s="52">
        <v>16.2</v>
      </c>
      <c r="H314" s="52">
        <v>10</v>
      </c>
      <c r="I314" s="50">
        <v>662</v>
      </c>
      <c r="J314" s="53">
        <v>734</v>
      </c>
      <c r="K314" s="59"/>
    </row>
    <row r="315" spans="1:11" x14ac:dyDescent="0.2">
      <c r="A315" s="59"/>
      <c r="B315" s="120"/>
      <c r="C315" s="121"/>
      <c r="D315" s="51" t="s">
        <v>34</v>
      </c>
      <c r="E315" s="50">
        <v>66</v>
      </c>
      <c r="F315" s="50">
        <v>119</v>
      </c>
      <c r="G315" s="52">
        <v>32.5</v>
      </c>
      <c r="H315" s="52">
        <v>30</v>
      </c>
      <c r="I315" s="50">
        <v>27</v>
      </c>
      <c r="J315" s="53">
        <v>212</v>
      </c>
      <c r="K315" s="59"/>
    </row>
    <row r="316" spans="1:11" x14ac:dyDescent="0.2">
      <c r="A316" s="59"/>
      <c r="B316" s="121"/>
      <c r="C316" s="135" t="s">
        <v>32</v>
      </c>
      <c r="D316" s="136"/>
      <c r="E316" s="53">
        <v>872</v>
      </c>
      <c r="F316" s="53">
        <v>1492</v>
      </c>
      <c r="G316" s="54">
        <v>31.8</v>
      </c>
      <c r="H316" s="54">
        <v>28.8</v>
      </c>
      <c r="I316" s="53">
        <v>1011</v>
      </c>
      <c r="J316" s="53">
        <v>3375</v>
      </c>
      <c r="K316" s="59"/>
    </row>
    <row r="317" spans="1:11" x14ac:dyDescent="0.2">
      <c r="A317" s="59"/>
      <c r="B317" s="137" t="s">
        <v>31</v>
      </c>
      <c r="C317" s="137"/>
      <c r="D317" s="136"/>
      <c r="E317" s="53">
        <v>4518</v>
      </c>
      <c r="F317" s="53">
        <v>3164</v>
      </c>
      <c r="G317" s="54">
        <v>33.6</v>
      </c>
      <c r="H317" s="54">
        <v>28.8</v>
      </c>
      <c r="I317" s="53">
        <v>1192</v>
      </c>
      <c r="J317" s="53">
        <v>8873</v>
      </c>
      <c r="K317" s="59"/>
    </row>
    <row r="318" spans="1:11" x14ac:dyDescent="0.2">
      <c r="A318" s="59"/>
      <c r="B318" s="140"/>
      <c r="C318" s="140"/>
      <c r="D318" s="140"/>
      <c r="E318" s="140"/>
      <c r="F318" s="140"/>
      <c r="G318" s="140"/>
      <c r="H318" s="140"/>
      <c r="I318" s="140"/>
      <c r="J318" s="140"/>
      <c r="K318" s="59"/>
    </row>
    <row r="319" spans="1:11" ht="12.75" customHeight="1" x14ac:dyDescent="0.2">
      <c r="A319" s="59"/>
      <c r="B319" s="119" t="s">
        <v>30</v>
      </c>
      <c r="C319" s="119" t="s">
        <v>29</v>
      </c>
      <c r="D319" s="76" t="s">
        <v>28</v>
      </c>
      <c r="E319" s="77"/>
      <c r="F319" s="77"/>
      <c r="G319" s="77"/>
      <c r="H319" s="77"/>
      <c r="I319" s="77"/>
      <c r="J319" s="77"/>
      <c r="K319" s="59"/>
    </row>
    <row r="320" spans="1:11" x14ac:dyDescent="0.2">
      <c r="A320" s="59"/>
      <c r="B320" s="120"/>
      <c r="C320" s="120"/>
      <c r="D320" s="51" t="s">
        <v>27</v>
      </c>
      <c r="E320" s="50">
        <v>427</v>
      </c>
      <c r="F320" s="50">
        <v>147</v>
      </c>
      <c r="G320" s="52">
        <v>34.799999999999997</v>
      </c>
      <c r="H320" s="52">
        <v>28.5</v>
      </c>
      <c r="I320" s="50" t="s">
        <v>116</v>
      </c>
      <c r="J320" s="53">
        <v>575</v>
      </c>
      <c r="K320" s="59"/>
    </row>
    <row r="321" spans="1:11" x14ac:dyDescent="0.2">
      <c r="A321" s="59"/>
      <c r="B321" s="120"/>
      <c r="C321" s="120"/>
      <c r="D321" s="78" t="s">
        <v>25</v>
      </c>
      <c r="E321" s="79"/>
      <c r="F321" s="79"/>
      <c r="G321" s="79"/>
      <c r="H321" s="79"/>
      <c r="I321" s="79"/>
      <c r="J321" s="79"/>
      <c r="K321" s="59"/>
    </row>
    <row r="322" spans="1:11" x14ac:dyDescent="0.2">
      <c r="A322" s="59"/>
      <c r="B322" s="120"/>
      <c r="C322" s="120"/>
      <c r="D322" s="51" t="s">
        <v>24</v>
      </c>
      <c r="E322" s="50">
        <v>88</v>
      </c>
      <c r="F322" s="50">
        <v>71</v>
      </c>
      <c r="G322" s="52">
        <v>32</v>
      </c>
      <c r="H322" s="52">
        <v>25.8</v>
      </c>
      <c r="I322" s="50">
        <v>20</v>
      </c>
      <c r="J322" s="53">
        <v>180</v>
      </c>
      <c r="K322" s="59"/>
    </row>
    <row r="323" spans="1:11" x14ac:dyDescent="0.2">
      <c r="A323" s="59"/>
      <c r="B323" s="120"/>
      <c r="C323" s="120"/>
      <c r="D323" s="51" t="s">
        <v>23</v>
      </c>
      <c r="E323" s="50">
        <v>123</v>
      </c>
      <c r="F323" s="50">
        <v>64</v>
      </c>
      <c r="G323" s="52">
        <v>34.200000000000003</v>
      </c>
      <c r="H323" s="52">
        <v>28.8</v>
      </c>
      <c r="I323" s="50">
        <v>0</v>
      </c>
      <c r="J323" s="53">
        <v>187</v>
      </c>
      <c r="K323" s="59"/>
    </row>
    <row r="324" spans="1:11" x14ac:dyDescent="0.2">
      <c r="A324" s="59"/>
      <c r="B324" s="120"/>
      <c r="C324" s="120"/>
      <c r="D324" s="78" t="s">
        <v>22</v>
      </c>
      <c r="E324" s="79"/>
      <c r="F324" s="79"/>
      <c r="G324" s="79"/>
      <c r="H324" s="79"/>
      <c r="I324" s="79"/>
      <c r="J324" s="79"/>
      <c r="K324" s="59"/>
    </row>
    <row r="325" spans="1:11" x14ac:dyDescent="0.2">
      <c r="A325" s="59"/>
      <c r="B325" s="120"/>
      <c r="C325" s="120"/>
      <c r="D325" s="51" t="s">
        <v>21</v>
      </c>
      <c r="E325" s="50">
        <v>1419</v>
      </c>
      <c r="F325" s="50">
        <v>1101</v>
      </c>
      <c r="G325" s="52">
        <v>34.4</v>
      </c>
      <c r="H325" s="52">
        <v>31.1</v>
      </c>
      <c r="I325" s="50">
        <v>34</v>
      </c>
      <c r="J325" s="53">
        <v>2554</v>
      </c>
      <c r="K325" s="59"/>
    </row>
    <row r="326" spans="1:11" x14ac:dyDescent="0.2">
      <c r="A326" s="59"/>
      <c r="B326" s="120"/>
      <c r="C326" s="121"/>
      <c r="D326" s="51" t="s">
        <v>20</v>
      </c>
      <c r="E326" s="50">
        <v>982</v>
      </c>
      <c r="F326" s="50">
        <v>40</v>
      </c>
      <c r="G326" s="52">
        <v>36.5</v>
      </c>
      <c r="H326" s="52">
        <v>23.4</v>
      </c>
      <c r="I326" s="50">
        <v>34</v>
      </c>
      <c r="J326" s="53">
        <v>1056</v>
      </c>
      <c r="K326" s="59"/>
    </row>
    <row r="327" spans="1:11" x14ac:dyDescent="0.2">
      <c r="A327" s="59"/>
      <c r="B327" s="120"/>
      <c r="C327" s="135" t="s">
        <v>19</v>
      </c>
      <c r="D327" s="136"/>
      <c r="E327" s="53">
        <v>3040</v>
      </c>
      <c r="F327" s="53">
        <v>1423</v>
      </c>
      <c r="G327" s="54">
        <v>34.9</v>
      </c>
      <c r="H327" s="54">
        <v>30.3</v>
      </c>
      <c r="I327" s="53">
        <v>89</v>
      </c>
      <c r="J327" s="53">
        <v>4552</v>
      </c>
      <c r="K327" s="59"/>
    </row>
    <row r="328" spans="1:11" x14ac:dyDescent="0.2">
      <c r="A328" s="59"/>
      <c r="B328" s="120"/>
      <c r="C328" s="119" t="s">
        <v>12</v>
      </c>
      <c r="D328" s="51" t="s">
        <v>18</v>
      </c>
      <c r="E328" s="50">
        <v>2337</v>
      </c>
      <c r="F328" s="50">
        <v>712</v>
      </c>
      <c r="G328" s="52">
        <v>34.200000000000003</v>
      </c>
      <c r="H328" s="52">
        <v>24.8</v>
      </c>
      <c r="I328" s="50">
        <v>238</v>
      </c>
      <c r="J328" s="53">
        <v>3286</v>
      </c>
      <c r="K328" s="59"/>
    </row>
    <row r="329" spans="1:11" x14ac:dyDescent="0.2">
      <c r="A329" s="59"/>
      <c r="B329" s="120"/>
      <c r="C329" s="120"/>
      <c r="D329" s="51" t="s">
        <v>17</v>
      </c>
      <c r="E329" s="50">
        <v>644</v>
      </c>
      <c r="F329" s="50">
        <v>93</v>
      </c>
      <c r="G329" s="52">
        <v>35.4</v>
      </c>
      <c r="H329" s="52">
        <v>24.1</v>
      </c>
      <c r="I329" s="50">
        <v>11</v>
      </c>
      <c r="J329" s="53">
        <v>747</v>
      </c>
      <c r="K329" s="59"/>
    </row>
    <row r="330" spans="1:11" x14ac:dyDescent="0.2">
      <c r="A330" s="59"/>
      <c r="B330" s="120"/>
      <c r="C330" s="120"/>
      <c r="D330" s="51" t="s">
        <v>16</v>
      </c>
      <c r="E330" s="50">
        <v>345</v>
      </c>
      <c r="F330" s="50">
        <v>37</v>
      </c>
      <c r="G330" s="52">
        <v>36.4</v>
      </c>
      <c r="H330" s="52">
        <v>30.3</v>
      </c>
      <c r="I330" s="50" t="s">
        <v>116</v>
      </c>
      <c r="J330" s="53">
        <v>385</v>
      </c>
      <c r="K330" s="59"/>
    </row>
    <row r="331" spans="1:11" x14ac:dyDescent="0.2">
      <c r="A331" s="59"/>
      <c r="B331" s="120"/>
      <c r="C331" s="120"/>
      <c r="D331" s="51" t="s">
        <v>15</v>
      </c>
      <c r="E331" s="50">
        <v>810</v>
      </c>
      <c r="F331" s="50">
        <v>733</v>
      </c>
      <c r="G331" s="52">
        <v>29.2</v>
      </c>
      <c r="H331" s="52">
        <v>20.5</v>
      </c>
      <c r="I331" s="50">
        <v>113</v>
      </c>
      <c r="J331" s="53">
        <v>1656</v>
      </c>
      <c r="K331" s="59"/>
    </row>
    <row r="332" spans="1:11" x14ac:dyDescent="0.2">
      <c r="A332" s="59"/>
      <c r="B332" s="120"/>
      <c r="C332" s="120"/>
      <c r="D332" s="51" t="s">
        <v>14</v>
      </c>
      <c r="E332" s="50">
        <v>580</v>
      </c>
      <c r="F332" s="50">
        <v>83</v>
      </c>
      <c r="G332" s="52">
        <v>36</v>
      </c>
      <c r="H332" s="52">
        <v>28.7</v>
      </c>
      <c r="I332" s="50">
        <v>5</v>
      </c>
      <c r="J332" s="53">
        <v>668</v>
      </c>
      <c r="K332" s="59"/>
    </row>
    <row r="333" spans="1:11" x14ac:dyDescent="0.2">
      <c r="A333" s="59"/>
      <c r="B333" s="120"/>
      <c r="C333" s="120"/>
      <c r="D333" s="51" t="s">
        <v>13</v>
      </c>
      <c r="E333" s="50">
        <v>57</v>
      </c>
      <c r="F333" s="50" t="s">
        <v>116</v>
      </c>
      <c r="G333" s="52">
        <v>36.799999999999997</v>
      </c>
      <c r="H333" s="52">
        <v>31.6</v>
      </c>
      <c r="I333" s="50">
        <v>0</v>
      </c>
      <c r="J333" s="53">
        <v>59</v>
      </c>
      <c r="K333" s="59"/>
    </row>
    <row r="334" spans="1:11" x14ac:dyDescent="0.2">
      <c r="A334" s="59"/>
      <c r="B334" s="120"/>
      <c r="C334" s="121"/>
      <c r="D334" s="51" t="s">
        <v>12</v>
      </c>
      <c r="E334" s="50">
        <v>776</v>
      </c>
      <c r="F334" s="50">
        <v>70</v>
      </c>
      <c r="G334" s="52">
        <v>36.200000000000003</v>
      </c>
      <c r="H334" s="52">
        <v>27.4</v>
      </c>
      <c r="I334" s="50">
        <v>148</v>
      </c>
      <c r="J334" s="53">
        <v>993</v>
      </c>
      <c r="K334" s="59"/>
    </row>
    <row r="335" spans="1:11" x14ac:dyDescent="0.2">
      <c r="A335" s="59"/>
      <c r="B335" s="121"/>
      <c r="C335" s="135" t="s">
        <v>11</v>
      </c>
      <c r="D335" s="136"/>
      <c r="E335" s="53">
        <v>5547</v>
      </c>
      <c r="F335" s="53">
        <v>1730</v>
      </c>
      <c r="G335" s="54">
        <v>33.799999999999997</v>
      </c>
      <c r="H335" s="54">
        <v>23.4</v>
      </c>
      <c r="I335" s="53">
        <v>517</v>
      </c>
      <c r="J335" s="53">
        <v>7794</v>
      </c>
      <c r="K335" s="59"/>
    </row>
    <row r="336" spans="1:11" x14ac:dyDescent="0.2">
      <c r="A336" s="59"/>
      <c r="B336" s="137" t="s">
        <v>10</v>
      </c>
      <c r="C336" s="137"/>
      <c r="D336" s="136"/>
      <c r="E336" s="53">
        <v>8587</v>
      </c>
      <c r="F336" s="53">
        <v>3152</v>
      </c>
      <c r="G336" s="54">
        <v>34.200000000000003</v>
      </c>
      <c r="H336" s="54">
        <v>26.5</v>
      </c>
      <c r="I336" s="53">
        <v>606</v>
      </c>
      <c r="J336" s="53">
        <v>12345</v>
      </c>
      <c r="K336" s="59"/>
    </row>
    <row r="337" spans="1:13" x14ac:dyDescent="0.2">
      <c r="A337" s="59"/>
      <c r="B337" s="138"/>
      <c r="C337" s="138"/>
      <c r="D337" s="138"/>
      <c r="E337" s="138"/>
      <c r="F337" s="138"/>
      <c r="G337" s="138"/>
      <c r="H337" s="138"/>
      <c r="I337" s="138"/>
      <c r="J337" s="138"/>
      <c r="K337" s="59"/>
    </row>
    <row r="338" spans="1:13" x14ac:dyDescent="0.2">
      <c r="A338" s="59"/>
      <c r="B338" s="137" t="s">
        <v>9</v>
      </c>
      <c r="C338" s="137"/>
      <c r="D338" s="136"/>
      <c r="E338" s="53">
        <v>25045</v>
      </c>
      <c r="F338" s="53">
        <v>13324</v>
      </c>
      <c r="G338" s="54">
        <v>34.1</v>
      </c>
      <c r="H338" s="54">
        <v>28.7</v>
      </c>
      <c r="I338" s="53">
        <v>2211</v>
      </c>
      <c r="J338" s="53">
        <v>40579</v>
      </c>
      <c r="K338" s="59"/>
    </row>
    <row r="339" spans="1:13" x14ac:dyDescent="0.2">
      <c r="A339" s="60"/>
      <c r="B339" s="61"/>
      <c r="C339" s="61"/>
      <c r="D339" s="61"/>
      <c r="E339" s="61"/>
      <c r="F339" s="61"/>
      <c r="G339" s="61"/>
      <c r="H339" s="61"/>
      <c r="I339" s="61"/>
      <c r="J339" s="61"/>
      <c r="K339" s="60"/>
    </row>
    <row r="340" spans="1:13" x14ac:dyDescent="0.2">
      <c r="A340" s="144" t="s">
        <v>101</v>
      </c>
      <c r="B340" s="144"/>
      <c r="C340" s="144"/>
      <c r="D340" s="144"/>
      <c r="E340" s="144"/>
      <c r="F340" s="144"/>
      <c r="G340" s="144"/>
      <c r="H340" s="144"/>
      <c r="I340" s="144"/>
      <c r="J340" s="144"/>
      <c r="K340" s="144"/>
      <c r="L340" s="9"/>
      <c r="M340" s="9"/>
    </row>
    <row r="341" spans="1:13" x14ac:dyDescent="0.2">
      <c r="A341" s="67" t="s">
        <v>86</v>
      </c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10"/>
      <c r="M341" s="10"/>
    </row>
    <row r="342" spans="1:13" x14ac:dyDescent="0.2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56"/>
      <c r="M342" s="56"/>
    </row>
    <row r="343" spans="1:13" x14ac:dyDescent="0.2">
      <c r="A343" s="145" t="s">
        <v>82</v>
      </c>
      <c r="B343" s="145"/>
      <c r="C343" s="145"/>
      <c r="D343" s="145"/>
      <c r="E343" s="145"/>
      <c r="F343" s="145"/>
      <c r="G343" s="145"/>
      <c r="H343" s="145"/>
      <c r="I343" s="145"/>
      <c r="J343" s="145"/>
      <c r="K343" s="145"/>
    </row>
    <row r="344" spans="1:13" x14ac:dyDescent="0.2">
      <c r="A344" s="57"/>
      <c r="B344" s="58"/>
      <c r="C344" s="58"/>
      <c r="D344" s="58"/>
      <c r="E344" s="58"/>
      <c r="F344" s="58"/>
      <c r="G344" s="58"/>
      <c r="H344" s="58"/>
      <c r="I344" s="58"/>
      <c r="J344" s="58"/>
      <c r="K344" s="57"/>
    </row>
    <row r="345" spans="1:13" ht="51" x14ac:dyDescent="0.2">
      <c r="A345" s="59"/>
      <c r="B345" s="126"/>
      <c r="C345" s="127"/>
      <c r="D345" s="128"/>
      <c r="E345" s="23" t="s">
        <v>105</v>
      </c>
      <c r="F345" s="23" t="s">
        <v>78</v>
      </c>
      <c r="G345" s="23" t="s">
        <v>77</v>
      </c>
      <c r="H345" s="23" t="s">
        <v>76</v>
      </c>
      <c r="I345" s="23" t="s">
        <v>75</v>
      </c>
      <c r="J345" s="23" t="s">
        <v>74</v>
      </c>
      <c r="K345" s="62"/>
    </row>
    <row r="346" spans="1:13" x14ac:dyDescent="0.2">
      <c r="A346" s="59"/>
      <c r="B346" s="119" t="s">
        <v>73</v>
      </c>
      <c r="C346" s="119" t="s">
        <v>73</v>
      </c>
      <c r="D346" s="51" t="s">
        <v>71</v>
      </c>
      <c r="E346" s="50">
        <v>729</v>
      </c>
      <c r="F346" s="50">
        <v>134</v>
      </c>
      <c r="G346" s="52">
        <v>35.299999999999997</v>
      </c>
      <c r="H346" s="52">
        <v>26.1</v>
      </c>
      <c r="I346" s="50" t="s">
        <v>116</v>
      </c>
      <c r="J346" s="53">
        <v>864</v>
      </c>
      <c r="K346" s="59"/>
    </row>
    <row r="347" spans="1:13" x14ac:dyDescent="0.2">
      <c r="A347" s="59"/>
      <c r="B347" s="120"/>
      <c r="C347" s="120"/>
      <c r="D347" s="51" t="s">
        <v>72</v>
      </c>
      <c r="E347" s="50">
        <v>145</v>
      </c>
      <c r="F347" s="50">
        <v>19</v>
      </c>
      <c r="G347" s="52">
        <v>35.799999999999997</v>
      </c>
      <c r="H347" s="52">
        <v>27</v>
      </c>
      <c r="I347" s="50" t="s">
        <v>116</v>
      </c>
      <c r="J347" s="53">
        <v>164</v>
      </c>
      <c r="K347" s="59"/>
    </row>
    <row r="348" spans="1:13" x14ac:dyDescent="0.2">
      <c r="A348" s="59"/>
      <c r="B348" s="120"/>
      <c r="C348" s="120"/>
      <c r="D348" s="51" t="s">
        <v>70</v>
      </c>
      <c r="E348" s="50">
        <v>935</v>
      </c>
      <c r="F348" s="50">
        <v>39</v>
      </c>
      <c r="G348" s="52">
        <v>36.6</v>
      </c>
      <c r="H348" s="52">
        <v>26.2</v>
      </c>
      <c r="I348" s="50">
        <v>9</v>
      </c>
      <c r="J348" s="53">
        <v>983</v>
      </c>
      <c r="K348" s="59"/>
    </row>
    <row r="349" spans="1:13" x14ac:dyDescent="0.2">
      <c r="A349" s="59"/>
      <c r="B349" s="120"/>
      <c r="C349" s="121"/>
      <c r="D349" s="51" t="s">
        <v>69</v>
      </c>
      <c r="E349" s="50">
        <v>38</v>
      </c>
      <c r="F349" s="50">
        <v>11</v>
      </c>
      <c r="G349" s="52">
        <v>32.700000000000003</v>
      </c>
      <c r="H349" s="52">
        <v>16.8</v>
      </c>
      <c r="I349" s="50">
        <v>33</v>
      </c>
      <c r="J349" s="53">
        <v>82</v>
      </c>
      <c r="K349" s="59"/>
    </row>
    <row r="350" spans="1:13" x14ac:dyDescent="0.2">
      <c r="A350" s="59"/>
      <c r="B350" s="121"/>
      <c r="C350" s="135" t="s">
        <v>68</v>
      </c>
      <c r="D350" s="136"/>
      <c r="E350" s="53">
        <v>1847</v>
      </c>
      <c r="F350" s="53">
        <v>202</v>
      </c>
      <c r="G350" s="54">
        <v>35.9</v>
      </c>
      <c r="H350" s="54">
        <v>25.7</v>
      </c>
      <c r="I350" s="53">
        <v>44</v>
      </c>
      <c r="J350" s="53">
        <v>2093</v>
      </c>
      <c r="K350" s="59"/>
    </row>
    <row r="351" spans="1:13" x14ac:dyDescent="0.2">
      <c r="A351" s="59"/>
      <c r="B351" s="137" t="s">
        <v>68</v>
      </c>
      <c r="C351" s="137"/>
      <c r="D351" s="136"/>
      <c r="E351" s="53">
        <v>1847</v>
      </c>
      <c r="F351" s="53">
        <v>202</v>
      </c>
      <c r="G351" s="54">
        <v>35.9</v>
      </c>
      <c r="H351" s="54">
        <v>25.7</v>
      </c>
      <c r="I351" s="53">
        <v>44</v>
      </c>
      <c r="J351" s="53">
        <v>2093</v>
      </c>
      <c r="K351" s="59"/>
    </row>
    <row r="352" spans="1:13" x14ac:dyDescent="0.2">
      <c r="A352" s="59"/>
      <c r="B352" s="138"/>
      <c r="C352" s="138"/>
      <c r="D352" s="138"/>
      <c r="E352" s="138"/>
      <c r="F352" s="138"/>
      <c r="G352" s="138"/>
      <c r="H352" s="138"/>
      <c r="I352" s="138"/>
      <c r="J352" s="138"/>
      <c r="K352" s="59"/>
    </row>
    <row r="353" spans="1:11" x14ac:dyDescent="0.2">
      <c r="A353" s="59"/>
      <c r="B353" s="119" t="s">
        <v>67</v>
      </c>
      <c r="C353" s="51" t="s">
        <v>67</v>
      </c>
      <c r="D353" s="51" t="s">
        <v>67</v>
      </c>
      <c r="E353" s="50">
        <v>2194</v>
      </c>
      <c r="F353" s="50">
        <v>2280</v>
      </c>
      <c r="G353" s="52">
        <v>34</v>
      </c>
      <c r="H353" s="52">
        <v>31.1</v>
      </c>
      <c r="I353" s="50">
        <v>76</v>
      </c>
      <c r="J353" s="53">
        <v>4550</v>
      </c>
      <c r="K353" s="59"/>
    </row>
    <row r="354" spans="1:11" x14ac:dyDescent="0.2">
      <c r="A354" s="59"/>
      <c r="B354" s="121"/>
      <c r="C354" s="135" t="s">
        <v>66</v>
      </c>
      <c r="D354" s="136"/>
      <c r="E354" s="53">
        <v>2194</v>
      </c>
      <c r="F354" s="53">
        <v>2280</v>
      </c>
      <c r="G354" s="54">
        <v>34</v>
      </c>
      <c r="H354" s="54">
        <v>31.1</v>
      </c>
      <c r="I354" s="53">
        <v>76</v>
      </c>
      <c r="J354" s="53">
        <v>4550</v>
      </c>
      <c r="K354" s="59"/>
    </row>
    <row r="355" spans="1:11" x14ac:dyDescent="0.2">
      <c r="A355" s="59"/>
      <c r="B355" s="137" t="s">
        <v>66</v>
      </c>
      <c r="C355" s="137"/>
      <c r="D355" s="136"/>
      <c r="E355" s="53">
        <v>2194</v>
      </c>
      <c r="F355" s="53">
        <v>2280</v>
      </c>
      <c r="G355" s="54">
        <v>34</v>
      </c>
      <c r="H355" s="54">
        <v>31.1</v>
      </c>
      <c r="I355" s="53">
        <v>76</v>
      </c>
      <c r="J355" s="53">
        <v>4550</v>
      </c>
      <c r="K355" s="59"/>
    </row>
    <row r="356" spans="1:11" x14ac:dyDescent="0.2">
      <c r="A356" s="59"/>
      <c r="B356" s="138"/>
      <c r="C356" s="138"/>
      <c r="D356" s="138"/>
      <c r="E356" s="138"/>
      <c r="F356" s="138"/>
      <c r="G356" s="138"/>
      <c r="H356" s="138"/>
      <c r="I356" s="138"/>
      <c r="J356" s="138"/>
      <c r="K356" s="59"/>
    </row>
    <row r="357" spans="1:11" ht="12.75" customHeight="1" x14ac:dyDescent="0.2">
      <c r="A357" s="59"/>
      <c r="B357" s="119" t="s">
        <v>65</v>
      </c>
      <c r="C357" s="119" t="s">
        <v>64</v>
      </c>
      <c r="D357" s="51" t="s">
        <v>63</v>
      </c>
      <c r="E357" s="50">
        <v>43</v>
      </c>
      <c r="F357" s="50">
        <v>8</v>
      </c>
      <c r="G357" s="52">
        <v>36.5</v>
      </c>
      <c r="H357" s="52">
        <v>33.1</v>
      </c>
      <c r="I357" s="50">
        <v>0</v>
      </c>
      <c r="J357" s="53">
        <v>51</v>
      </c>
      <c r="K357" s="59"/>
    </row>
    <row r="358" spans="1:11" x14ac:dyDescent="0.2">
      <c r="A358" s="59"/>
      <c r="B358" s="120"/>
      <c r="C358" s="120"/>
      <c r="D358" s="51" t="s">
        <v>62</v>
      </c>
      <c r="E358" s="50">
        <v>0</v>
      </c>
      <c r="F358" s="50">
        <v>0</v>
      </c>
      <c r="G358" s="50" t="s">
        <v>26</v>
      </c>
      <c r="H358" s="50" t="s">
        <v>26</v>
      </c>
      <c r="I358" s="50">
        <v>0</v>
      </c>
      <c r="J358" s="53">
        <v>0</v>
      </c>
      <c r="K358" s="59"/>
    </row>
    <row r="359" spans="1:11" x14ac:dyDescent="0.2">
      <c r="A359" s="59"/>
      <c r="B359" s="120"/>
      <c r="C359" s="120"/>
      <c r="D359" s="51" t="s">
        <v>61</v>
      </c>
      <c r="E359" s="50">
        <v>9</v>
      </c>
      <c r="F359" s="50" t="s">
        <v>116</v>
      </c>
      <c r="G359" s="50">
        <v>30.4</v>
      </c>
      <c r="H359" s="50">
        <v>11.8</v>
      </c>
      <c r="I359" s="50">
        <v>0</v>
      </c>
      <c r="J359" s="53">
        <v>13</v>
      </c>
      <c r="K359" s="59"/>
    </row>
    <row r="360" spans="1:11" x14ac:dyDescent="0.2">
      <c r="A360" s="59"/>
      <c r="B360" s="120"/>
      <c r="C360" s="120"/>
      <c r="D360" s="51" t="s">
        <v>110</v>
      </c>
      <c r="E360" s="50">
        <v>39</v>
      </c>
      <c r="F360" s="50" t="s">
        <v>116</v>
      </c>
      <c r="G360" s="50">
        <v>36.5</v>
      </c>
      <c r="H360" s="50">
        <v>30.2</v>
      </c>
      <c r="I360" s="50">
        <v>0</v>
      </c>
      <c r="J360" s="53">
        <v>42</v>
      </c>
      <c r="K360" s="59"/>
    </row>
    <row r="361" spans="1:11" x14ac:dyDescent="0.2">
      <c r="A361" s="59"/>
      <c r="B361" s="120"/>
      <c r="C361" s="121"/>
      <c r="D361" s="51" t="s">
        <v>111</v>
      </c>
      <c r="E361" s="50">
        <v>20</v>
      </c>
      <c r="F361" s="50">
        <v>8</v>
      </c>
      <c r="G361" s="52">
        <v>34.6</v>
      </c>
      <c r="H361" s="52">
        <v>28.3</v>
      </c>
      <c r="I361" s="50">
        <v>0</v>
      </c>
      <c r="J361" s="53">
        <v>28</v>
      </c>
      <c r="K361" s="59"/>
    </row>
    <row r="362" spans="1:11" x14ac:dyDescent="0.2">
      <c r="A362" s="59"/>
      <c r="B362" s="120"/>
      <c r="C362" s="135" t="s">
        <v>60</v>
      </c>
      <c r="D362" s="136"/>
      <c r="E362" s="53">
        <v>111</v>
      </c>
      <c r="F362" s="53">
        <v>22</v>
      </c>
      <c r="G362" s="54">
        <v>35.5</v>
      </c>
      <c r="H362" s="54">
        <v>27.8</v>
      </c>
      <c r="I362" s="53">
        <v>0</v>
      </c>
      <c r="J362" s="53">
        <v>133</v>
      </c>
      <c r="K362" s="59"/>
    </row>
    <row r="363" spans="1:11" ht="12.75" customHeight="1" x14ac:dyDescent="0.2">
      <c r="A363" s="59"/>
      <c r="B363" s="120"/>
      <c r="C363" s="119" t="s">
        <v>59</v>
      </c>
      <c r="D363" s="51" t="s">
        <v>58</v>
      </c>
      <c r="E363" s="50" t="s">
        <v>116</v>
      </c>
      <c r="F363" s="50" t="s">
        <v>116</v>
      </c>
      <c r="G363" s="52">
        <v>33.5</v>
      </c>
      <c r="H363" s="52">
        <v>31.1</v>
      </c>
      <c r="I363" s="50">
        <v>0</v>
      </c>
      <c r="J363" s="53">
        <v>5</v>
      </c>
      <c r="K363" s="59"/>
    </row>
    <row r="364" spans="1:11" x14ac:dyDescent="0.2">
      <c r="A364" s="59"/>
      <c r="B364" s="120"/>
      <c r="C364" s="120"/>
      <c r="D364" s="51" t="s">
        <v>57</v>
      </c>
      <c r="E364" s="50">
        <v>540</v>
      </c>
      <c r="F364" s="50">
        <v>237</v>
      </c>
      <c r="G364" s="52">
        <v>33.5</v>
      </c>
      <c r="H364" s="52">
        <v>25.5</v>
      </c>
      <c r="I364" s="50" t="s">
        <v>116</v>
      </c>
      <c r="J364" s="53">
        <v>780</v>
      </c>
      <c r="K364" s="59"/>
    </row>
    <row r="365" spans="1:11" x14ac:dyDescent="0.2">
      <c r="A365" s="59"/>
      <c r="B365" s="120"/>
      <c r="C365" s="120"/>
      <c r="D365" s="51" t="s">
        <v>56</v>
      </c>
      <c r="E365" s="50">
        <v>73</v>
      </c>
      <c r="F365" s="50">
        <v>42</v>
      </c>
      <c r="G365" s="52">
        <v>35.200000000000003</v>
      </c>
      <c r="H365" s="52">
        <v>32</v>
      </c>
      <c r="I365" s="50" t="s">
        <v>116</v>
      </c>
      <c r="J365" s="53">
        <v>116</v>
      </c>
      <c r="K365" s="59"/>
    </row>
    <row r="366" spans="1:11" x14ac:dyDescent="0.2">
      <c r="A366" s="59"/>
      <c r="B366" s="120"/>
      <c r="C366" s="120"/>
      <c r="D366" s="51" t="s">
        <v>55</v>
      </c>
      <c r="E366" s="50">
        <v>152</v>
      </c>
      <c r="F366" s="50">
        <v>69</v>
      </c>
      <c r="G366" s="52">
        <v>35.200000000000003</v>
      </c>
      <c r="H366" s="52">
        <v>31.2</v>
      </c>
      <c r="I366" s="50" t="s">
        <v>116</v>
      </c>
      <c r="J366" s="53">
        <v>222</v>
      </c>
      <c r="K366" s="59"/>
    </row>
    <row r="367" spans="1:11" x14ac:dyDescent="0.2">
      <c r="A367" s="59"/>
      <c r="B367" s="120"/>
      <c r="C367" s="120"/>
      <c r="D367" s="51" t="s">
        <v>54</v>
      </c>
      <c r="E367" s="50">
        <v>83</v>
      </c>
      <c r="F367" s="50">
        <v>119</v>
      </c>
      <c r="G367" s="52">
        <v>32.700000000000003</v>
      </c>
      <c r="H367" s="52">
        <v>29.7</v>
      </c>
      <c r="I367" s="50">
        <v>10</v>
      </c>
      <c r="J367" s="53">
        <v>212</v>
      </c>
      <c r="K367" s="59"/>
    </row>
    <row r="368" spans="1:11" x14ac:dyDescent="0.2">
      <c r="A368" s="59"/>
      <c r="B368" s="120"/>
      <c r="C368" s="120"/>
      <c r="D368" s="51" t="s">
        <v>53</v>
      </c>
      <c r="E368" s="50">
        <v>15</v>
      </c>
      <c r="F368" s="50">
        <v>22</v>
      </c>
      <c r="G368" s="52">
        <v>31.4</v>
      </c>
      <c r="H368" s="52">
        <v>27.5</v>
      </c>
      <c r="I368" s="50">
        <v>0</v>
      </c>
      <c r="J368" s="53">
        <v>38</v>
      </c>
      <c r="K368" s="59"/>
    </row>
    <row r="369" spans="1:11" x14ac:dyDescent="0.2">
      <c r="A369" s="59"/>
      <c r="B369" s="120"/>
      <c r="C369" s="120"/>
      <c r="D369" s="51" t="s">
        <v>52</v>
      </c>
      <c r="E369" s="50">
        <v>185</v>
      </c>
      <c r="F369" s="50">
        <v>50</v>
      </c>
      <c r="G369" s="52">
        <v>35.700000000000003</v>
      </c>
      <c r="H369" s="52">
        <v>30.7</v>
      </c>
      <c r="I369" s="50" t="s">
        <v>116</v>
      </c>
      <c r="J369" s="53">
        <v>235</v>
      </c>
      <c r="K369" s="59"/>
    </row>
    <row r="370" spans="1:11" x14ac:dyDescent="0.2">
      <c r="A370" s="59"/>
      <c r="B370" s="120"/>
      <c r="C370" s="135" t="s">
        <v>50</v>
      </c>
      <c r="D370" s="136"/>
      <c r="E370" s="53">
        <v>1050</v>
      </c>
      <c r="F370" s="53">
        <v>542</v>
      </c>
      <c r="G370" s="54">
        <v>34</v>
      </c>
      <c r="H370" s="54">
        <v>28.3</v>
      </c>
      <c r="I370" s="53">
        <v>16</v>
      </c>
      <c r="J370" s="53">
        <v>1608</v>
      </c>
      <c r="K370" s="59"/>
    </row>
    <row r="371" spans="1:11" ht="12.75" customHeight="1" x14ac:dyDescent="0.2">
      <c r="A371" s="59"/>
      <c r="B371" s="120"/>
      <c r="C371" s="119" t="s">
        <v>49</v>
      </c>
      <c r="D371" s="51" t="s">
        <v>48</v>
      </c>
      <c r="E371" s="50">
        <v>17</v>
      </c>
      <c r="F371" s="50">
        <v>5</v>
      </c>
      <c r="G371" s="52">
        <v>35.9</v>
      </c>
      <c r="H371" s="52">
        <v>32.4</v>
      </c>
      <c r="I371" s="50">
        <v>0</v>
      </c>
      <c r="J371" s="53">
        <v>23</v>
      </c>
      <c r="K371" s="59"/>
    </row>
    <row r="372" spans="1:11" x14ac:dyDescent="0.2">
      <c r="A372" s="59"/>
      <c r="B372" s="120"/>
      <c r="C372" s="120"/>
      <c r="D372" s="51" t="s">
        <v>47</v>
      </c>
      <c r="E372" s="50">
        <v>60</v>
      </c>
      <c r="F372" s="50">
        <v>36</v>
      </c>
      <c r="G372" s="52">
        <v>35.200000000000003</v>
      </c>
      <c r="H372" s="52">
        <v>32.299999999999997</v>
      </c>
      <c r="I372" s="50">
        <v>0</v>
      </c>
      <c r="J372" s="53">
        <v>96</v>
      </c>
      <c r="K372" s="59"/>
    </row>
    <row r="373" spans="1:11" x14ac:dyDescent="0.2">
      <c r="A373" s="59"/>
      <c r="B373" s="120"/>
      <c r="C373" s="120"/>
      <c r="D373" s="51" t="s">
        <v>46</v>
      </c>
      <c r="E373" s="50">
        <v>0</v>
      </c>
      <c r="F373" s="50">
        <v>7</v>
      </c>
      <c r="G373" s="52">
        <v>12.1</v>
      </c>
      <c r="H373" s="52">
        <v>12.1</v>
      </c>
      <c r="I373" s="50">
        <v>0</v>
      </c>
      <c r="J373" s="53">
        <v>7</v>
      </c>
      <c r="K373" s="59"/>
    </row>
    <row r="374" spans="1:11" x14ac:dyDescent="0.2">
      <c r="A374" s="59"/>
      <c r="B374" s="120"/>
      <c r="C374" s="120"/>
      <c r="D374" s="51" t="s">
        <v>45</v>
      </c>
      <c r="E374" s="50">
        <v>12</v>
      </c>
      <c r="F374" s="50" t="s">
        <v>116</v>
      </c>
      <c r="G374" s="52">
        <v>35.5</v>
      </c>
      <c r="H374" s="52">
        <v>29</v>
      </c>
      <c r="I374" s="50">
        <v>0</v>
      </c>
      <c r="J374" s="53">
        <v>14</v>
      </c>
      <c r="K374" s="59"/>
    </row>
    <row r="375" spans="1:11" x14ac:dyDescent="0.2">
      <c r="A375" s="59"/>
      <c r="B375" s="120"/>
      <c r="C375" s="120"/>
      <c r="D375" s="51" t="s">
        <v>44</v>
      </c>
      <c r="E375" s="50">
        <v>0</v>
      </c>
      <c r="F375" s="50">
        <v>0</v>
      </c>
      <c r="G375" s="50" t="s">
        <v>26</v>
      </c>
      <c r="H375" s="50" t="s">
        <v>26</v>
      </c>
      <c r="I375" s="50">
        <v>0</v>
      </c>
      <c r="J375" s="53">
        <v>0</v>
      </c>
      <c r="K375" s="59"/>
    </row>
    <row r="376" spans="1:11" x14ac:dyDescent="0.2">
      <c r="A376" s="59"/>
      <c r="B376" s="120"/>
      <c r="C376" s="120"/>
      <c r="D376" s="51" t="s">
        <v>43</v>
      </c>
      <c r="E376" s="50">
        <v>0</v>
      </c>
      <c r="F376" s="50">
        <v>0</v>
      </c>
      <c r="G376" s="50" t="s">
        <v>26</v>
      </c>
      <c r="H376" s="50" t="s">
        <v>26</v>
      </c>
      <c r="I376" s="50">
        <v>0</v>
      </c>
      <c r="J376" s="53">
        <v>0</v>
      </c>
      <c r="K376" s="59"/>
    </row>
    <row r="377" spans="1:11" x14ac:dyDescent="0.2">
      <c r="A377" s="59"/>
      <c r="B377" s="120"/>
      <c r="C377" s="135" t="s">
        <v>41</v>
      </c>
      <c r="D377" s="136"/>
      <c r="E377" s="53">
        <v>88</v>
      </c>
      <c r="F377" s="53">
        <v>51</v>
      </c>
      <c r="G377" s="54">
        <v>34.299999999999997</v>
      </c>
      <c r="H377" s="54">
        <v>29.5</v>
      </c>
      <c r="I377" s="53">
        <v>0</v>
      </c>
      <c r="J377" s="53">
        <v>139</v>
      </c>
      <c r="K377" s="59"/>
    </row>
    <row r="378" spans="1:11" x14ac:dyDescent="0.2">
      <c r="A378" s="59"/>
      <c r="B378" s="120"/>
      <c r="C378" s="119" t="s">
        <v>40</v>
      </c>
      <c r="D378" s="51" t="s">
        <v>39</v>
      </c>
      <c r="E378" s="50" t="s">
        <v>116</v>
      </c>
      <c r="F378" s="50">
        <v>0</v>
      </c>
      <c r="G378" s="52">
        <v>37</v>
      </c>
      <c r="H378" s="50" t="s">
        <v>26</v>
      </c>
      <c r="I378" s="50">
        <v>0</v>
      </c>
      <c r="J378" s="53" t="s">
        <v>116</v>
      </c>
      <c r="K378" s="59"/>
    </row>
    <row r="379" spans="1:11" x14ac:dyDescent="0.2">
      <c r="A379" s="59"/>
      <c r="B379" s="120"/>
      <c r="C379" s="120"/>
      <c r="D379" s="51" t="s">
        <v>37</v>
      </c>
      <c r="E379" s="50">
        <v>21</v>
      </c>
      <c r="F379" s="50">
        <v>14</v>
      </c>
      <c r="G379" s="52">
        <v>33.5</v>
      </c>
      <c r="H379" s="52">
        <v>28.4</v>
      </c>
      <c r="I379" s="50">
        <v>5</v>
      </c>
      <c r="J379" s="53">
        <v>41</v>
      </c>
      <c r="K379" s="59"/>
    </row>
    <row r="380" spans="1:11" x14ac:dyDescent="0.2">
      <c r="A380" s="59"/>
      <c r="B380" s="120"/>
      <c r="C380" s="120"/>
      <c r="D380" s="51" t="s">
        <v>36</v>
      </c>
      <c r="E380" s="50">
        <v>431</v>
      </c>
      <c r="F380" s="50">
        <v>695</v>
      </c>
      <c r="G380" s="52">
        <v>32.9</v>
      </c>
      <c r="H380" s="52">
        <v>30.3</v>
      </c>
      <c r="I380" s="50">
        <v>64</v>
      </c>
      <c r="J380" s="53">
        <v>1189</v>
      </c>
      <c r="K380" s="59"/>
    </row>
    <row r="381" spans="1:11" x14ac:dyDescent="0.2">
      <c r="A381" s="59"/>
      <c r="B381" s="120"/>
      <c r="C381" s="120"/>
      <c r="D381" s="51" t="s">
        <v>35</v>
      </c>
      <c r="E381" s="50">
        <v>0</v>
      </c>
      <c r="F381" s="50" t="s">
        <v>116</v>
      </c>
      <c r="G381" s="52">
        <v>30.5</v>
      </c>
      <c r="H381" s="52">
        <v>30</v>
      </c>
      <c r="I381" s="50" t="s">
        <v>116</v>
      </c>
      <c r="J381" s="53">
        <v>5</v>
      </c>
      <c r="K381" s="59"/>
    </row>
    <row r="382" spans="1:11" x14ac:dyDescent="0.2">
      <c r="A382" s="59"/>
      <c r="B382" s="120"/>
      <c r="C382" s="120"/>
      <c r="D382" s="51" t="s">
        <v>33</v>
      </c>
      <c r="E382" s="50">
        <v>10</v>
      </c>
      <c r="F382" s="50">
        <v>13</v>
      </c>
      <c r="G382" s="52">
        <v>25.8</v>
      </c>
      <c r="H382" s="52">
        <v>17.7</v>
      </c>
      <c r="I382" s="50">
        <v>129</v>
      </c>
      <c r="J382" s="53">
        <v>151</v>
      </c>
      <c r="K382" s="59"/>
    </row>
    <row r="383" spans="1:11" x14ac:dyDescent="0.2">
      <c r="A383" s="59"/>
      <c r="B383" s="120"/>
      <c r="C383" s="121"/>
      <c r="D383" s="51" t="s">
        <v>34</v>
      </c>
      <c r="E383" s="50">
        <v>26</v>
      </c>
      <c r="F383" s="50">
        <v>54</v>
      </c>
      <c r="G383" s="52">
        <v>31.4</v>
      </c>
      <c r="H383" s="52">
        <v>28.7</v>
      </c>
      <c r="I383" s="50">
        <v>5</v>
      </c>
      <c r="J383" s="53">
        <v>85</v>
      </c>
      <c r="K383" s="59"/>
    </row>
    <row r="384" spans="1:11" x14ac:dyDescent="0.2">
      <c r="A384" s="59"/>
      <c r="B384" s="121"/>
      <c r="C384" s="135" t="s">
        <v>32</v>
      </c>
      <c r="D384" s="136"/>
      <c r="E384" s="53">
        <v>488</v>
      </c>
      <c r="F384" s="53">
        <v>777</v>
      </c>
      <c r="G384" s="54">
        <v>32.700000000000003</v>
      </c>
      <c r="H384" s="54">
        <v>29.9</v>
      </c>
      <c r="I384" s="53">
        <v>207</v>
      </c>
      <c r="J384" s="53">
        <v>1472</v>
      </c>
      <c r="K384" s="59"/>
    </row>
    <row r="385" spans="1:11" x14ac:dyDescent="0.2">
      <c r="A385" s="59"/>
      <c r="B385" s="137" t="s">
        <v>31</v>
      </c>
      <c r="C385" s="137"/>
      <c r="D385" s="136"/>
      <c r="E385" s="53">
        <v>1738</v>
      </c>
      <c r="F385" s="53">
        <v>1392</v>
      </c>
      <c r="G385" s="54">
        <v>33.6</v>
      </c>
      <c r="H385" s="54">
        <v>29.2</v>
      </c>
      <c r="I385" s="53">
        <v>223</v>
      </c>
      <c r="J385" s="53">
        <v>3353</v>
      </c>
      <c r="K385" s="59"/>
    </row>
    <row r="386" spans="1:11" x14ac:dyDescent="0.2">
      <c r="A386" s="59"/>
      <c r="B386" s="140"/>
      <c r="C386" s="140"/>
      <c r="D386" s="140"/>
      <c r="E386" s="140"/>
      <c r="F386" s="140"/>
      <c r="G386" s="140"/>
      <c r="H386" s="140"/>
      <c r="I386" s="140"/>
      <c r="J386" s="140"/>
      <c r="K386" s="59"/>
    </row>
    <row r="387" spans="1:11" ht="12.75" customHeight="1" x14ac:dyDescent="0.2">
      <c r="A387" s="59"/>
      <c r="B387" s="119" t="s">
        <v>30</v>
      </c>
      <c r="C387" s="119" t="s">
        <v>29</v>
      </c>
      <c r="D387" s="76" t="s">
        <v>28</v>
      </c>
      <c r="E387" s="77"/>
      <c r="F387" s="77"/>
      <c r="G387" s="77"/>
      <c r="H387" s="77"/>
      <c r="I387" s="77"/>
      <c r="J387" s="77"/>
      <c r="K387" s="59"/>
    </row>
    <row r="388" spans="1:11" x14ac:dyDescent="0.2">
      <c r="A388" s="59"/>
      <c r="B388" s="120"/>
      <c r="C388" s="120"/>
      <c r="D388" s="51" t="s">
        <v>27</v>
      </c>
      <c r="E388" s="50">
        <v>119</v>
      </c>
      <c r="F388" s="50">
        <v>39</v>
      </c>
      <c r="G388" s="52">
        <v>34.9</v>
      </c>
      <c r="H388" s="52">
        <v>28</v>
      </c>
      <c r="I388" s="50">
        <v>0</v>
      </c>
      <c r="J388" s="53">
        <v>158</v>
      </c>
      <c r="K388" s="59"/>
    </row>
    <row r="389" spans="1:11" x14ac:dyDescent="0.2">
      <c r="A389" s="59"/>
      <c r="B389" s="120"/>
      <c r="C389" s="120"/>
      <c r="D389" s="78" t="s">
        <v>25</v>
      </c>
      <c r="E389" s="79"/>
      <c r="F389" s="79"/>
      <c r="G389" s="79"/>
      <c r="H389" s="79"/>
      <c r="I389" s="79"/>
      <c r="J389" s="79"/>
      <c r="K389" s="59"/>
    </row>
    <row r="390" spans="1:11" x14ac:dyDescent="0.2">
      <c r="A390" s="59"/>
      <c r="B390" s="120"/>
      <c r="C390" s="120"/>
      <c r="D390" s="51" t="s">
        <v>24</v>
      </c>
      <c r="E390" s="50">
        <v>41</v>
      </c>
      <c r="F390" s="50">
        <v>21</v>
      </c>
      <c r="G390" s="52">
        <v>34</v>
      </c>
      <c r="H390" s="52">
        <v>27.9</v>
      </c>
      <c r="I390" s="50">
        <v>8</v>
      </c>
      <c r="J390" s="53">
        <v>70</v>
      </c>
      <c r="K390" s="59"/>
    </row>
    <row r="391" spans="1:11" x14ac:dyDescent="0.2">
      <c r="A391" s="59"/>
      <c r="B391" s="120"/>
      <c r="C391" s="120"/>
      <c r="D391" s="51" t="s">
        <v>23</v>
      </c>
      <c r="E391" s="50">
        <v>26</v>
      </c>
      <c r="F391" s="50">
        <v>19</v>
      </c>
      <c r="G391" s="52">
        <v>34</v>
      </c>
      <c r="H391" s="52">
        <v>29.9</v>
      </c>
      <c r="I391" s="50">
        <v>0</v>
      </c>
      <c r="J391" s="53">
        <v>46</v>
      </c>
      <c r="K391" s="59"/>
    </row>
    <row r="392" spans="1:11" x14ac:dyDescent="0.2">
      <c r="A392" s="59"/>
      <c r="B392" s="120"/>
      <c r="C392" s="120"/>
      <c r="D392" s="78" t="s">
        <v>22</v>
      </c>
      <c r="E392" s="79"/>
      <c r="F392" s="79"/>
      <c r="G392" s="79"/>
      <c r="H392" s="79"/>
      <c r="I392" s="79"/>
      <c r="J392" s="79"/>
      <c r="K392" s="59"/>
    </row>
    <row r="393" spans="1:11" x14ac:dyDescent="0.2">
      <c r="A393" s="59"/>
      <c r="B393" s="120"/>
      <c r="C393" s="120"/>
      <c r="D393" s="51" t="s">
        <v>21</v>
      </c>
      <c r="E393" s="50">
        <v>752</v>
      </c>
      <c r="F393" s="50">
        <v>516</v>
      </c>
      <c r="G393" s="52">
        <v>34.9</v>
      </c>
      <c r="H393" s="52">
        <v>31.8</v>
      </c>
      <c r="I393" s="50">
        <v>6</v>
      </c>
      <c r="J393" s="53">
        <v>1273</v>
      </c>
      <c r="K393" s="59"/>
    </row>
    <row r="394" spans="1:11" x14ac:dyDescent="0.2">
      <c r="A394" s="59"/>
      <c r="B394" s="120"/>
      <c r="C394" s="121"/>
      <c r="D394" s="51" t="s">
        <v>20</v>
      </c>
      <c r="E394" s="50">
        <v>208</v>
      </c>
      <c r="F394" s="50">
        <v>16</v>
      </c>
      <c r="G394" s="52">
        <v>35.6</v>
      </c>
      <c r="H394" s="52">
        <v>16.7</v>
      </c>
      <c r="I394" s="50" t="s">
        <v>116</v>
      </c>
      <c r="J394" s="53">
        <v>227</v>
      </c>
      <c r="K394" s="59"/>
    </row>
    <row r="395" spans="1:11" x14ac:dyDescent="0.2">
      <c r="A395" s="59"/>
      <c r="B395" s="120"/>
      <c r="C395" s="135" t="s">
        <v>19</v>
      </c>
      <c r="D395" s="136"/>
      <c r="E395" s="53">
        <v>1147</v>
      </c>
      <c r="F395" s="53">
        <v>610</v>
      </c>
      <c r="G395" s="54">
        <v>34.9</v>
      </c>
      <c r="H395" s="54">
        <v>31</v>
      </c>
      <c r="I395" s="53">
        <v>17</v>
      </c>
      <c r="J395" s="53">
        <v>1774</v>
      </c>
      <c r="K395" s="59"/>
    </row>
    <row r="396" spans="1:11" x14ac:dyDescent="0.2">
      <c r="A396" s="59"/>
      <c r="B396" s="120"/>
      <c r="C396" s="119" t="s">
        <v>12</v>
      </c>
      <c r="D396" s="51" t="s">
        <v>18</v>
      </c>
      <c r="E396" s="50">
        <v>438</v>
      </c>
      <c r="F396" s="50">
        <v>155</v>
      </c>
      <c r="G396" s="52">
        <v>33.700000000000003</v>
      </c>
      <c r="H396" s="52">
        <v>24.5</v>
      </c>
      <c r="I396" s="50">
        <v>12</v>
      </c>
      <c r="J396" s="53">
        <v>604</v>
      </c>
      <c r="K396" s="59"/>
    </row>
    <row r="397" spans="1:11" x14ac:dyDescent="0.2">
      <c r="A397" s="59"/>
      <c r="B397" s="120"/>
      <c r="C397" s="120"/>
      <c r="D397" s="51" t="s">
        <v>17</v>
      </c>
      <c r="E397" s="50">
        <v>66</v>
      </c>
      <c r="F397" s="50">
        <v>15</v>
      </c>
      <c r="G397" s="52">
        <v>34.5</v>
      </c>
      <c r="H397" s="52">
        <v>22.9</v>
      </c>
      <c r="I397" s="50" t="s">
        <v>116</v>
      </c>
      <c r="J397" s="53">
        <v>81</v>
      </c>
      <c r="K397" s="59"/>
    </row>
    <row r="398" spans="1:11" x14ac:dyDescent="0.2">
      <c r="A398" s="59"/>
      <c r="B398" s="120"/>
      <c r="C398" s="120"/>
      <c r="D398" s="51" t="s">
        <v>16</v>
      </c>
      <c r="E398" s="50">
        <v>90</v>
      </c>
      <c r="F398" s="50">
        <v>10</v>
      </c>
      <c r="G398" s="52">
        <v>36.1</v>
      </c>
      <c r="H398" s="52">
        <v>27.8</v>
      </c>
      <c r="I398" s="50">
        <v>0</v>
      </c>
      <c r="J398" s="53">
        <v>101</v>
      </c>
      <c r="K398" s="59"/>
    </row>
    <row r="399" spans="1:11" x14ac:dyDescent="0.2">
      <c r="A399" s="59"/>
      <c r="B399" s="120"/>
      <c r="C399" s="120"/>
      <c r="D399" s="51" t="s">
        <v>15</v>
      </c>
      <c r="E399" s="50">
        <v>194</v>
      </c>
      <c r="F399" s="50">
        <v>375</v>
      </c>
      <c r="G399" s="52">
        <v>28.8</v>
      </c>
      <c r="H399" s="52">
        <v>24.6</v>
      </c>
      <c r="I399" s="50">
        <v>34</v>
      </c>
      <c r="J399" s="53">
        <v>604</v>
      </c>
      <c r="K399" s="59"/>
    </row>
    <row r="400" spans="1:11" x14ac:dyDescent="0.2">
      <c r="A400" s="59"/>
      <c r="B400" s="120"/>
      <c r="C400" s="120"/>
      <c r="D400" s="51" t="s">
        <v>14</v>
      </c>
      <c r="E400" s="50">
        <v>421</v>
      </c>
      <c r="F400" s="50">
        <v>151</v>
      </c>
      <c r="G400" s="52">
        <v>35.299999999999997</v>
      </c>
      <c r="H400" s="52">
        <v>30.5</v>
      </c>
      <c r="I400" s="50">
        <v>26</v>
      </c>
      <c r="J400" s="53">
        <v>598</v>
      </c>
      <c r="K400" s="59"/>
    </row>
    <row r="401" spans="1:13" x14ac:dyDescent="0.2">
      <c r="A401" s="59"/>
      <c r="B401" s="120"/>
      <c r="C401" s="120"/>
      <c r="D401" s="51" t="s">
        <v>13</v>
      </c>
      <c r="E401" s="50">
        <v>24</v>
      </c>
      <c r="F401" s="50" t="s">
        <v>116</v>
      </c>
      <c r="G401" s="52">
        <v>36.799999999999997</v>
      </c>
      <c r="H401" s="52">
        <v>32</v>
      </c>
      <c r="I401" s="50">
        <v>0</v>
      </c>
      <c r="J401" s="53">
        <v>25</v>
      </c>
      <c r="K401" s="59"/>
    </row>
    <row r="402" spans="1:13" x14ac:dyDescent="0.2">
      <c r="A402" s="59"/>
      <c r="B402" s="120"/>
      <c r="C402" s="121"/>
      <c r="D402" s="51" t="s">
        <v>12</v>
      </c>
      <c r="E402" s="50">
        <v>254</v>
      </c>
      <c r="F402" s="50">
        <v>20</v>
      </c>
      <c r="G402" s="52">
        <v>35.700000000000003</v>
      </c>
      <c r="H402" s="52">
        <v>18.7</v>
      </c>
      <c r="I402" s="50">
        <v>6</v>
      </c>
      <c r="J402" s="53">
        <v>279</v>
      </c>
      <c r="K402" s="59"/>
    </row>
    <row r="403" spans="1:13" x14ac:dyDescent="0.2">
      <c r="A403" s="59"/>
      <c r="B403" s="121"/>
      <c r="C403" s="135" t="s">
        <v>11</v>
      </c>
      <c r="D403" s="136"/>
      <c r="E403" s="53">
        <v>1486</v>
      </c>
      <c r="F403" s="53">
        <v>726</v>
      </c>
      <c r="G403" s="54">
        <v>33.299999999999997</v>
      </c>
      <c r="H403" s="54">
        <v>25.7</v>
      </c>
      <c r="I403" s="53">
        <v>79</v>
      </c>
      <c r="J403" s="53">
        <v>2291</v>
      </c>
      <c r="K403" s="59"/>
    </row>
    <row r="404" spans="1:13" x14ac:dyDescent="0.2">
      <c r="A404" s="59"/>
      <c r="B404" s="137" t="s">
        <v>10</v>
      </c>
      <c r="C404" s="137"/>
      <c r="D404" s="136"/>
      <c r="E404" s="53">
        <v>2633</v>
      </c>
      <c r="F404" s="53">
        <v>1336</v>
      </c>
      <c r="G404" s="54">
        <v>34</v>
      </c>
      <c r="H404" s="54">
        <v>28.1</v>
      </c>
      <c r="I404" s="53">
        <v>96</v>
      </c>
      <c r="J404" s="53">
        <v>4065</v>
      </c>
      <c r="K404" s="59"/>
    </row>
    <row r="405" spans="1:13" x14ac:dyDescent="0.2">
      <c r="A405" s="59"/>
      <c r="B405" s="138"/>
      <c r="C405" s="138"/>
      <c r="D405" s="138"/>
      <c r="E405" s="138"/>
      <c r="F405" s="138"/>
      <c r="G405" s="138"/>
      <c r="H405" s="138"/>
      <c r="I405" s="138"/>
      <c r="J405" s="138"/>
      <c r="K405" s="59"/>
    </row>
    <row r="406" spans="1:13" x14ac:dyDescent="0.2">
      <c r="A406" s="59"/>
      <c r="B406" s="137" t="s">
        <v>9</v>
      </c>
      <c r="C406" s="137"/>
      <c r="D406" s="136"/>
      <c r="E406" s="53">
        <v>8412</v>
      </c>
      <c r="F406" s="53">
        <v>5210</v>
      </c>
      <c r="G406" s="54">
        <v>34.200000000000003</v>
      </c>
      <c r="H406" s="54">
        <v>29.6</v>
      </c>
      <c r="I406" s="53">
        <v>439</v>
      </c>
      <c r="J406" s="53">
        <v>14061</v>
      </c>
      <c r="K406" s="59"/>
    </row>
    <row r="407" spans="1:13" x14ac:dyDescent="0.2">
      <c r="A407" s="60"/>
      <c r="B407" s="61"/>
      <c r="C407" s="61"/>
      <c r="D407" s="61"/>
      <c r="E407" s="61"/>
      <c r="F407" s="61"/>
      <c r="G407" s="61"/>
      <c r="H407" s="61"/>
      <c r="I407" s="61"/>
      <c r="J407" s="61"/>
      <c r="K407" s="60"/>
    </row>
    <row r="408" spans="1:13" x14ac:dyDescent="0.2">
      <c r="A408" s="144" t="s">
        <v>101</v>
      </c>
      <c r="B408" s="144"/>
      <c r="C408" s="144"/>
      <c r="D408" s="144"/>
      <c r="E408" s="144"/>
      <c r="F408" s="144"/>
      <c r="G408" s="144"/>
      <c r="H408" s="144"/>
      <c r="I408" s="144"/>
      <c r="J408" s="144"/>
      <c r="K408" s="144"/>
      <c r="L408" s="9"/>
      <c r="M408" s="9"/>
    </row>
    <row r="409" spans="1:13" x14ac:dyDescent="0.2">
      <c r="A409" s="67" t="s">
        <v>86</v>
      </c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10"/>
      <c r="M409" s="10"/>
    </row>
    <row r="410" spans="1:13" x14ac:dyDescent="0.2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56"/>
      <c r="M410" s="56"/>
    </row>
  </sheetData>
  <mergeCells count="218">
    <mergeCell ref="B11:D11"/>
    <mergeCell ref="B12:J12"/>
    <mergeCell ref="B13:B14"/>
    <mergeCell ref="C14:D14"/>
    <mergeCell ref="B15:D15"/>
    <mergeCell ref="B16:J16"/>
    <mergeCell ref="A1:K1"/>
    <mergeCell ref="A2:K2"/>
    <mergeCell ref="A3:K3"/>
    <mergeCell ref="B5:D5"/>
    <mergeCell ref="B6:B10"/>
    <mergeCell ref="C6:C9"/>
    <mergeCell ref="C10:D10"/>
    <mergeCell ref="B17:B44"/>
    <mergeCell ref="C17:C21"/>
    <mergeCell ref="C22:D22"/>
    <mergeCell ref="C23:C29"/>
    <mergeCell ref="C30:D30"/>
    <mergeCell ref="C31:C36"/>
    <mergeCell ref="C37:D37"/>
    <mergeCell ref="C38:C43"/>
    <mergeCell ref="C44:D44"/>
    <mergeCell ref="B45:D45"/>
    <mergeCell ref="B46:J46"/>
    <mergeCell ref="B47:B63"/>
    <mergeCell ref="C47:C54"/>
    <mergeCell ref="D47:J47"/>
    <mergeCell ref="D49:J49"/>
    <mergeCell ref="D52:J52"/>
    <mergeCell ref="C55:D55"/>
    <mergeCell ref="C56:C62"/>
    <mergeCell ref="C63:D63"/>
    <mergeCell ref="A71:K71"/>
    <mergeCell ref="B73:D73"/>
    <mergeCell ref="B74:B78"/>
    <mergeCell ref="C74:C77"/>
    <mergeCell ref="C78:D78"/>
    <mergeCell ref="B79:D79"/>
    <mergeCell ref="B64:D64"/>
    <mergeCell ref="B65:J65"/>
    <mergeCell ref="B66:D66"/>
    <mergeCell ref="A68:K68"/>
    <mergeCell ref="A69:K69"/>
    <mergeCell ref="A70:K70"/>
    <mergeCell ref="B80:J80"/>
    <mergeCell ref="B81:B82"/>
    <mergeCell ref="C82:D82"/>
    <mergeCell ref="B83:D83"/>
    <mergeCell ref="B84:J84"/>
    <mergeCell ref="B85:B112"/>
    <mergeCell ref="C85:C89"/>
    <mergeCell ref="C90:D90"/>
    <mergeCell ref="C91:C97"/>
    <mergeCell ref="C98:D98"/>
    <mergeCell ref="B115:B131"/>
    <mergeCell ref="C115:C122"/>
    <mergeCell ref="D115:J115"/>
    <mergeCell ref="D117:J117"/>
    <mergeCell ref="D120:J120"/>
    <mergeCell ref="C123:D123"/>
    <mergeCell ref="C124:C130"/>
    <mergeCell ref="C131:D131"/>
    <mergeCell ref="C99:C104"/>
    <mergeCell ref="C105:D105"/>
    <mergeCell ref="C106:C111"/>
    <mergeCell ref="C112:D112"/>
    <mergeCell ref="B113:D113"/>
    <mergeCell ref="B114:J114"/>
    <mergeCell ref="A139:K139"/>
    <mergeCell ref="B141:D141"/>
    <mergeCell ref="B142:B146"/>
    <mergeCell ref="C142:C145"/>
    <mergeCell ref="C146:D146"/>
    <mergeCell ref="B147:D147"/>
    <mergeCell ref="B132:D132"/>
    <mergeCell ref="B133:J133"/>
    <mergeCell ref="B134:D134"/>
    <mergeCell ref="A136:K136"/>
    <mergeCell ref="A137:K137"/>
    <mergeCell ref="A138:K138"/>
    <mergeCell ref="B148:J148"/>
    <mergeCell ref="B149:B150"/>
    <mergeCell ref="C150:D150"/>
    <mergeCell ref="B151:D151"/>
    <mergeCell ref="B152:J152"/>
    <mergeCell ref="B153:B180"/>
    <mergeCell ref="C153:C157"/>
    <mergeCell ref="C158:D158"/>
    <mergeCell ref="C159:C165"/>
    <mergeCell ref="C166:D166"/>
    <mergeCell ref="B183:B199"/>
    <mergeCell ref="C183:C190"/>
    <mergeCell ref="D183:J183"/>
    <mergeCell ref="D185:J185"/>
    <mergeCell ref="D188:J188"/>
    <mergeCell ref="C191:D191"/>
    <mergeCell ref="C192:C198"/>
    <mergeCell ref="C199:D199"/>
    <mergeCell ref="C167:C172"/>
    <mergeCell ref="C173:D173"/>
    <mergeCell ref="C174:C179"/>
    <mergeCell ref="C180:D180"/>
    <mergeCell ref="B181:D181"/>
    <mergeCell ref="B182:J182"/>
    <mergeCell ref="A207:K207"/>
    <mergeCell ref="B209:D209"/>
    <mergeCell ref="B210:B214"/>
    <mergeCell ref="C210:C213"/>
    <mergeCell ref="C214:D214"/>
    <mergeCell ref="B215:D215"/>
    <mergeCell ref="B200:D200"/>
    <mergeCell ref="B201:J201"/>
    <mergeCell ref="B202:D202"/>
    <mergeCell ref="A204:K204"/>
    <mergeCell ref="A205:K205"/>
    <mergeCell ref="A206:K206"/>
    <mergeCell ref="B216:J216"/>
    <mergeCell ref="B217:B218"/>
    <mergeCell ref="C218:D218"/>
    <mergeCell ref="B219:D219"/>
    <mergeCell ref="B220:J220"/>
    <mergeCell ref="B221:B248"/>
    <mergeCell ref="C221:C225"/>
    <mergeCell ref="C226:D226"/>
    <mergeCell ref="C227:C233"/>
    <mergeCell ref="C234:D234"/>
    <mergeCell ref="B251:B267"/>
    <mergeCell ref="C251:C258"/>
    <mergeCell ref="D251:J251"/>
    <mergeCell ref="D253:J253"/>
    <mergeCell ref="D256:J256"/>
    <mergeCell ref="C259:D259"/>
    <mergeCell ref="C260:C266"/>
    <mergeCell ref="C267:D267"/>
    <mergeCell ref="C235:C240"/>
    <mergeCell ref="C241:D241"/>
    <mergeCell ref="C242:C247"/>
    <mergeCell ref="C248:D248"/>
    <mergeCell ref="B249:D249"/>
    <mergeCell ref="B250:J250"/>
    <mergeCell ref="A275:K275"/>
    <mergeCell ref="B277:D277"/>
    <mergeCell ref="B278:B282"/>
    <mergeCell ref="C278:C281"/>
    <mergeCell ref="C282:D282"/>
    <mergeCell ref="B283:D283"/>
    <mergeCell ref="B268:D268"/>
    <mergeCell ref="B269:J269"/>
    <mergeCell ref="B270:D270"/>
    <mergeCell ref="A272:K272"/>
    <mergeCell ref="A273:K273"/>
    <mergeCell ref="A274:K274"/>
    <mergeCell ref="B284:J284"/>
    <mergeCell ref="B285:B286"/>
    <mergeCell ref="C286:D286"/>
    <mergeCell ref="B287:D287"/>
    <mergeCell ref="B288:J288"/>
    <mergeCell ref="B289:B316"/>
    <mergeCell ref="C289:C293"/>
    <mergeCell ref="C294:D294"/>
    <mergeCell ref="C295:C301"/>
    <mergeCell ref="C302:D302"/>
    <mergeCell ref="B319:B335"/>
    <mergeCell ref="C319:C326"/>
    <mergeCell ref="D319:J319"/>
    <mergeCell ref="D321:J321"/>
    <mergeCell ref="D324:J324"/>
    <mergeCell ref="C327:D327"/>
    <mergeCell ref="C328:C334"/>
    <mergeCell ref="C335:D335"/>
    <mergeCell ref="C303:C308"/>
    <mergeCell ref="C309:D309"/>
    <mergeCell ref="C310:C315"/>
    <mergeCell ref="C316:D316"/>
    <mergeCell ref="B317:D317"/>
    <mergeCell ref="B318:J318"/>
    <mergeCell ref="A343:K343"/>
    <mergeCell ref="B345:D345"/>
    <mergeCell ref="B346:B350"/>
    <mergeCell ref="C346:C349"/>
    <mergeCell ref="C350:D350"/>
    <mergeCell ref="B351:D351"/>
    <mergeCell ref="B336:D336"/>
    <mergeCell ref="B337:J337"/>
    <mergeCell ref="B338:D338"/>
    <mergeCell ref="A340:K340"/>
    <mergeCell ref="A341:K341"/>
    <mergeCell ref="A342:K342"/>
    <mergeCell ref="C371:C376"/>
    <mergeCell ref="C377:D377"/>
    <mergeCell ref="C378:C383"/>
    <mergeCell ref="C384:D384"/>
    <mergeCell ref="B385:D385"/>
    <mergeCell ref="B386:J386"/>
    <mergeCell ref="B352:J352"/>
    <mergeCell ref="B353:B354"/>
    <mergeCell ref="C354:D354"/>
    <mergeCell ref="B355:D355"/>
    <mergeCell ref="B356:J356"/>
    <mergeCell ref="B357:B384"/>
    <mergeCell ref="C357:C361"/>
    <mergeCell ref="C362:D362"/>
    <mergeCell ref="C363:C369"/>
    <mergeCell ref="C370:D370"/>
    <mergeCell ref="B404:D404"/>
    <mergeCell ref="B405:J405"/>
    <mergeCell ref="B406:D406"/>
    <mergeCell ref="A408:K408"/>
    <mergeCell ref="A409:K409"/>
    <mergeCell ref="A410:K410"/>
    <mergeCell ref="B387:B403"/>
    <mergeCell ref="C387:C394"/>
    <mergeCell ref="D387:J387"/>
    <mergeCell ref="D389:J389"/>
    <mergeCell ref="D392:J392"/>
    <mergeCell ref="C395:D395"/>
    <mergeCell ref="C396:C402"/>
    <mergeCell ref="C403:D40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410"/>
  <sheetViews>
    <sheetView showGridLines="0" showRowColHeaders="0" zoomScale="70" zoomScaleNormal="70" workbookViewId="0">
      <selection activeCell="Q36" sqref="Q36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5" max="10" width="14.28515625" customWidth="1"/>
    <col min="11" max="11" width="2.85546875" customWidth="1"/>
  </cols>
  <sheetData>
    <row r="1" spans="1:11" ht="18" x14ac:dyDescent="0.25">
      <c r="A1" s="87" t="s">
        <v>115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8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x14ac:dyDescent="0.2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</row>
    <row r="4" spans="1:11" x14ac:dyDescent="0.2">
      <c r="A4" s="57"/>
      <c r="B4" s="58"/>
      <c r="C4" s="58"/>
      <c r="D4" s="58"/>
      <c r="E4" s="58"/>
      <c r="F4" s="58"/>
      <c r="G4" s="58"/>
      <c r="H4" s="58"/>
      <c r="I4" s="58"/>
      <c r="J4" s="58"/>
      <c r="K4" s="57"/>
    </row>
    <row r="5" spans="1:11" ht="62.25" customHeight="1" x14ac:dyDescent="0.2">
      <c r="A5" s="59"/>
      <c r="B5" s="126"/>
      <c r="C5" s="127"/>
      <c r="D5" s="128"/>
      <c r="E5" s="23" t="s">
        <v>83</v>
      </c>
      <c r="F5" s="23" t="s">
        <v>78</v>
      </c>
      <c r="G5" s="23" t="s">
        <v>77</v>
      </c>
      <c r="H5" s="23" t="s">
        <v>76</v>
      </c>
      <c r="I5" s="23" t="s">
        <v>75</v>
      </c>
      <c r="J5" s="23" t="s">
        <v>74</v>
      </c>
      <c r="K5" s="59"/>
    </row>
    <row r="6" spans="1:11" x14ac:dyDescent="0.2">
      <c r="A6" s="59"/>
      <c r="B6" s="119" t="s">
        <v>73</v>
      </c>
      <c r="C6" s="119" t="s">
        <v>73</v>
      </c>
      <c r="D6" s="51" t="s">
        <v>71</v>
      </c>
      <c r="E6" s="50">
        <v>5828</v>
      </c>
      <c r="F6" s="50">
        <v>814</v>
      </c>
      <c r="G6" s="52">
        <v>35.5</v>
      </c>
      <c r="H6" s="52">
        <v>24.8</v>
      </c>
      <c r="I6" s="50">
        <v>14</v>
      </c>
      <c r="J6" s="53">
        <v>6656</v>
      </c>
      <c r="K6" s="59"/>
    </row>
    <row r="7" spans="1:11" x14ac:dyDescent="0.2">
      <c r="A7" s="59"/>
      <c r="B7" s="120"/>
      <c r="C7" s="120"/>
      <c r="D7" s="51" t="s">
        <v>72</v>
      </c>
      <c r="E7" s="50">
        <v>2032</v>
      </c>
      <c r="F7" s="50">
        <v>209</v>
      </c>
      <c r="G7" s="52">
        <v>35.9</v>
      </c>
      <c r="H7" s="52">
        <v>25.5</v>
      </c>
      <c r="I7" s="50">
        <v>7</v>
      </c>
      <c r="J7" s="53">
        <v>2248</v>
      </c>
      <c r="K7" s="59"/>
    </row>
    <row r="8" spans="1:11" x14ac:dyDescent="0.2">
      <c r="A8" s="59"/>
      <c r="B8" s="120"/>
      <c r="C8" s="120"/>
      <c r="D8" s="51" t="s">
        <v>70</v>
      </c>
      <c r="E8" s="50">
        <v>7927</v>
      </c>
      <c r="F8" s="50">
        <v>411</v>
      </c>
      <c r="G8" s="52">
        <v>36.5</v>
      </c>
      <c r="H8" s="52">
        <v>26.2</v>
      </c>
      <c r="I8" s="50">
        <v>44</v>
      </c>
      <c r="J8" s="53">
        <v>8382</v>
      </c>
      <c r="K8" s="59"/>
    </row>
    <row r="9" spans="1:11" x14ac:dyDescent="0.2">
      <c r="A9" s="59"/>
      <c r="B9" s="120"/>
      <c r="C9" s="121"/>
      <c r="D9" s="51" t="s">
        <v>69</v>
      </c>
      <c r="E9" s="50">
        <v>155</v>
      </c>
      <c r="F9" s="50">
        <v>235</v>
      </c>
      <c r="G9" s="52">
        <v>16.899999999999999</v>
      </c>
      <c r="H9" s="52">
        <v>3.6</v>
      </c>
      <c r="I9" s="50">
        <v>189</v>
      </c>
      <c r="J9" s="53">
        <v>579</v>
      </c>
      <c r="K9" s="59"/>
    </row>
    <row r="10" spans="1:11" x14ac:dyDescent="0.2">
      <c r="A10" s="59"/>
      <c r="B10" s="121"/>
      <c r="C10" s="135" t="s">
        <v>68</v>
      </c>
      <c r="D10" s="136"/>
      <c r="E10" s="53">
        <v>15942</v>
      </c>
      <c r="F10" s="53">
        <v>1669</v>
      </c>
      <c r="G10" s="54">
        <v>35.6</v>
      </c>
      <c r="H10" s="54">
        <v>22.2</v>
      </c>
      <c r="I10" s="53">
        <v>254</v>
      </c>
      <c r="J10" s="53">
        <v>17865</v>
      </c>
      <c r="K10" s="59"/>
    </row>
    <row r="11" spans="1:11" x14ac:dyDescent="0.2">
      <c r="A11" s="59"/>
      <c r="B11" s="137" t="s">
        <v>68</v>
      </c>
      <c r="C11" s="137"/>
      <c r="D11" s="136"/>
      <c r="E11" s="53">
        <v>15942</v>
      </c>
      <c r="F11" s="53">
        <v>1669</v>
      </c>
      <c r="G11" s="54">
        <v>35.6</v>
      </c>
      <c r="H11" s="54">
        <v>22.2</v>
      </c>
      <c r="I11" s="53">
        <v>254</v>
      </c>
      <c r="J11" s="53">
        <v>17865</v>
      </c>
      <c r="K11" s="59"/>
    </row>
    <row r="12" spans="1:11" x14ac:dyDescent="0.2">
      <c r="A12" s="59"/>
      <c r="B12" s="138"/>
      <c r="C12" s="138"/>
      <c r="D12" s="138"/>
      <c r="E12" s="138"/>
      <c r="F12" s="138"/>
      <c r="G12" s="138"/>
      <c r="H12" s="138"/>
      <c r="I12" s="138"/>
      <c r="J12" s="138"/>
      <c r="K12" s="59"/>
    </row>
    <row r="13" spans="1:11" x14ac:dyDescent="0.2">
      <c r="A13" s="59"/>
      <c r="B13" s="119" t="s">
        <v>67</v>
      </c>
      <c r="C13" s="51" t="s">
        <v>67</v>
      </c>
      <c r="D13" s="51" t="s">
        <v>67</v>
      </c>
      <c r="E13" s="50">
        <v>19540</v>
      </c>
      <c r="F13" s="50">
        <v>18802</v>
      </c>
      <c r="G13" s="52">
        <v>34</v>
      </c>
      <c r="H13" s="52">
        <v>30.8</v>
      </c>
      <c r="I13" s="50">
        <v>1274</v>
      </c>
      <c r="J13" s="53">
        <v>39616</v>
      </c>
      <c r="K13" s="59"/>
    </row>
    <row r="14" spans="1:11" x14ac:dyDescent="0.2">
      <c r="A14" s="59"/>
      <c r="B14" s="121"/>
      <c r="C14" s="135" t="s">
        <v>66</v>
      </c>
      <c r="D14" s="136"/>
      <c r="E14" s="53">
        <v>19540</v>
      </c>
      <c r="F14" s="53">
        <v>18802</v>
      </c>
      <c r="G14" s="54">
        <v>34</v>
      </c>
      <c r="H14" s="54">
        <v>30.8</v>
      </c>
      <c r="I14" s="53">
        <v>1274</v>
      </c>
      <c r="J14" s="53">
        <v>39616</v>
      </c>
      <c r="K14" s="59"/>
    </row>
    <row r="15" spans="1:11" x14ac:dyDescent="0.2">
      <c r="A15" s="59"/>
      <c r="B15" s="137" t="s">
        <v>66</v>
      </c>
      <c r="C15" s="137"/>
      <c r="D15" s="136"/>
      <c r="E15" s="53">
        <v>19540</v>
      </c>
      <c r="F15" s="53">
        <v>18802</v>
      </c>
      <c r="G15" s="54">
        <v>34</v>
      </c>
      <c r="H15" s="54">
        <v>30.8</v>
      </c>
      <c r="I15" s="53">
        <v>1274</v>
      </c>
      <c r="J15" s="53">
        <v>39616</v>
      </c>
      <c r="K15" s="59"/>
    </row>
    <row r="16" spans="1:11" x14ac:dyDescent="0.2">
      <c r="A16" s="59"/>
      <c r="B16" s="138"/>
      <c r="C16" s="138"/>
      <c r="D16" s="138"/>
      <c r="E16" s="138"/>
      <c r="F16" s="138"/>
      <c r="G16" s="138"/>
      <c r="H16" s="138"/>
      <c r="I16" s="138"/>
      <c r="J16" s="138"/>
      <c r="K16" s="59"/>
    </row>
    <row r="17" spans="1:11" ht="12.75" customHeight="1" x14ac:dyDescent="0.2">
      <c r="A17" s="59"/>
      <c r="B17" s="119" t="s">
        <v>65</v>
      </c>
      <c r="C17" s="119" t="s">
        <v>64</v>
      </c>
      <c r="D17" s="51" t="s">
        <v>63</v>
      </c>
      <c r="E17" s="50">
        <v>411</v>
      </c>
      <c r="F17" s="50">
        <v>90</v>
      </c>
      <c r="G17" s="52">
        <v>35.700000000000003</v>
      </c>
      <c r="H17" s="52">
        <v>29.4</v>
      </c>
      <c r="I17" s="50">
        <v>0</v>
      </c>
      <c r="J17" s="53">
        <v>501</v>
      </c>
      <c r="K17" s="59"/>
    </row>
    <row r="18" spans="1:11" x14ac:dyDescent="0.2">
      <c r="A18" s="59"/>
      <c r="B18" s="120"/>
      <c r="C18" s="120"/>
      <c r="D18" s="51" t="s">
        <v>62</v>
      </c>
      <c r="E18" s="50">
        <v>12</v>
      </c>
      <c r="F18" s="50">
        <v>12</v>
      </c>
      <c r="G18" s="52">
        <v>28.4</v>
      </c>
      <c r="H18" s="52">
        <v>19.899999999999999</v>
      </c>
      <c r="I18" s="50">
        <v>0</v>
      </c>
      <c r="J18" s="53">
        <v>24</v>
      </c>
      <c r="K18" s="59"/>
    </row>
    <row r="19" spans="1:11" x14ac:dyDescent="0.2">
      <c r="A19" s="59"/>
      <c r="B19" s="120"/>
      <c r="C19" s="120"/>
      <c r="D19" s="51" t="s">
        <v>61</v>
      </c>
      <c r="E19" s="50">
        <v>69</v>
      </c>
      <c r="F19" s="50">
        <v>42</v>
      </c>
      <c r="G19" s="52">
        <v>31.2</v>
      </c>
      <c r="H19" s="52">
        <v>21.6</v>
      </c>
      <c r="I19" s="50" t="s">
        <v>116</v>
      </c>
      <c r="J19" s="53">
        <v>113</v>
      </c>
      <c r="K19" s="59"/>
    </row>
    <row r="20" spans="1:11" x14ac:dyDescent="0.2">
      <c r="A20" s="59"/>
      <c r="B20" s="120"/>
      <c r="C20" s="120"/>
      <c r="D20" s="51" t="s">
        <v>110</v>
      </c>
      <c r="E20" s="50">
        <v>122</v>
      </c>
      <c r="F20" s="50">
        <v>25</v>
      </c>
      <c r="G20" s="52">
        <v>35</v>
      </c>
      <c r="H20" s="52">
        <v>25.3</v>
      </c>
      <c r="I20" s="50" t="s">
        <v>116</v>
      </c>
      <c r="J20" s="53">
        <v>148</v>
      </c>
      <c r="K20" s="59"/>
    </row>
    <row r="21" spans="1:11" x14ac:dyDescent="0.2">
      <c r="A21" s="59"/>
      <c r="B21" s="120"/>
      <c r="C21" s="121"/>
      <c r="D21" s="51" t="s">
        <v>111</v>
      </c>
      <c r="E21" s="50">
        <v>496</v>
      </c>
      <c r="F21" s="50">
        <v>139</v>
      </c>
      <c r="G21" s="52">
        <v>34.9</v>
      </c>
      <c r="H21" s="52">
        <v>27.3</v>
      </c>
      <c r="I21" s="50" t="s">
        <v>116</v>
      </c>
      <c r="J21" s="53">
        <v>636</v>
      </c>
      <c r="K21" s="59"/>
    </row>
    <row r="22" spans="1:11" x14ac:dyDescent="0.2">
      <c r="A22" s="59"/>
      <c r="B22" s="120"/>
      <c r="C22" s="135" t="s">
        <v>60</v>
      </c>
      <c r="D22" s="136"/>
      <c r="E22" s="53">
        <v>1111</v>
      </c>
      <c r="F22" s="53">
        <v>309</v>
      </c>
      <c r="G22" s="54">
        <v>34.799999999999997</v>
      </c>
      <c r="H22" s="54">
        <v>26.7</v>
      </c>
      <c r="I22" s="53" t="s">
        <v>116</v>
      </c>
      <c r="J22" s="53">
        <v>1422</v>
      </c>
      <c r="K22" s="59"/>
    </row>
    <row r="23" spans="1:11" ht="12.75" customHeight="1" x14ac:dyDescent="0.2">
      <c r="A23" s="59"/>
      <c r="B23" s="120"/>
      <c r="C23" s="119" t="s">
        <v>59</v>
      </c>
      <c r="D23" s="51" t="s">
        <v>58</v>
      </c>
      <c r="E23" s="50">
        <v>7</v>
      </c>
      <c r="F23" s="50">
        <v>8</v>
      </c>
      <c r="G23" s="52">
        <v>31.8</v>
      </c>
      <c r="H23" s="52">
        <v>27.1</v>
      </c>
      <c r="I23" s="50">
        <v>0</v>
      </c>
      <c r="J23" s="53">
        <v>15</v>
      </c>
      <c r="K23" s="59"/>
    </row>
    <row r="24" spans="1:11" x14ac:dyDescent="0.2">
      <c r="A24" s="59"/>
      <c r="B24" s="120"/>
      <c r="C24" s="120"/>
      <c r="D24" s="51" t="s">
        <v>57</v>
      </c>
      <c r="E24" s="50">
        <v>4340</v>
      </c>
      <c r="F24" s="50">
        <v>1560</v>
      </c>
      <c r="G24" s="52">
        <v>34.5</v>
      </c>
      <c r="H24" s="52">
        <v>27.4</v>
      </c>
      <c r="I24" s="50">
        <v>183</v>
      </c>
      <c r="J24" s="53">
        <v>6083</v>
      </c>
      <c r="K24" s="59"/>
    </row>
    <row r="25" spans="1:11" x14ac:dyDescent="0.2">
      <c r="A25" s="59"/>
      <c r="B25" s="120"/>
      <c r="C25" s="120"/>
      <c r="D25" s="51" t="s">
        <v>56</v>
      </c>
      <c r="E25" s="50">
        <v>589</v>
      </c>
      <c r="F25" s="50">
        <v>495</v>
      </c>
      <c r="G25" s="52">
        <v>34.700000000000003</v>
      </c>
      <c r="H25" s="52">
        <v>31.9</v>
      </c>
      <c r="I25" s="50">
        <v>11</v>
      </c>
      <c r="J25" s="53">
        <v>1095</v>
      </c>
      <c r="K25" s="59"/>
    </row>
    <row r="26" spans="1:11" x14ac:dyDescent="0.2">
      <c r="A26" s="59"/>
      <c r="B26" s="120"/>
      <c r="C26" s="120"/>
      <c r="D26" s="51" t="s">
        <v>55</v>
      </c>
      <c r="E26" s="50">
        <v>1078</v>
      </c>
      <c r="F26" s="50">
        <v>823</v>
      </c>
      <c r="G26" s="52">
        <v>34.6</v>
      </c>
      <c r="H26" s="52">
        <v>31.4</v>
      </c>
      <c r="I26" s="50">
        <v>8</v>
      </c>
      <c r="J26" s="53">
        <v>1909</v>
      </c>
      <c r="K26" s="59"/>
    </row>
    <row r="27" spans="1:11" x14ac:dyDescent="0.2">
      <c r="A27" s="59"/>
      <c r="B27" s="120"/>
      <c r="C27" s="120"/>
      <c r="D27" s="51" t="s">
        <v>54</v>
      </c>
      <c r="E27" s="50">
        <v>826</v>
      </c>
      <c r="F27" s="50">
        <v>946</v>
      </c>
      <c r="G27" s="52">
        <v>33</v>
      </c>
      <c r="H27" s="52">
        <v>29.5</v>
      </c>
      <c r="I27" s="50">
        <v>98</v>
      </c>
      <c r="J27" s="53">
        <v>1869</v>
      </c>
      <c r="K27" s="59"/>
    </row>
    <row r="28" spans="1:11" x14ac:dyDescent="0.2">
      <c r="A28" s="59"/>
      <c r="B28" s="120"/>
      <c r="C28" s="120"/>
      <c r="D28" s="51" t="s">
        <v>53</v>
      </c>
      <c r="E28" s="50">
        <v>93</v>
      </c>
      <c r="F28" s="50">
        <v>142</v>
      </c>
      <c r="G28" s="52">
        <v>32</v>
      </c>
      <c r="H28" s="52">
        <v>28.8</v>
      </c>
      <c r="I28" s="50" t="s">
        <v>116</v>
      </c>
      <c r="J28" s="53">
        <v>239</v>
      </c>
      <c r="K28" s="59"/>
    </row>
    <row r="29" spans="1:11" x14ac:dyDescent="0.2">
      <c r="A29" s="59"/>
      <c r="B29" s="120"/>
      <c r="C29" s="120"/>
      <c r="D29" s="51" t="s">
        <v>52</v>
      </c>
      <c r="E29" s="50">
        <v>1703</v>
      </c>
      <c r="F29" s="50">
        <v>335</v>
      </c>
      <c r="G29" s="52">
        <v>35.799999999999997</v>
      </c>
      <c r="H29" s="52">
        <v>29.7</v>
      </c>
      <c r="I29" s="50">
        <v>7</v>
      </c>
      <c r="J29" s="53">
        <v>2046</v>
      </c>
      <c r="K29" s="59"/>
    </row>
    <row r="30" spans="1:11" x14ac:dyDescent="0.2">
      <c r="A30" s="59"/>
      <c r="B30" s="120"/>
      <c r="C30" s="135" t="s">
        <v>50</v>
      </c>
      <c r="D30" s="136"/>
      <c r="E30" s="53">
        <v>8636</v>
      </c>
      <c r="F30" s="53">
        <v>4308</v>
      </c>
      <c r="G30" s="54">
        <v>34.5</v>
      </c>
      <c r="H30" s="54">
        <v>29.4</v>
      </c>
      <c r="I30" s="53">
        <v>310</v>
      </c>
      <c r="J30" s="53">
        <v>13254</v>
      </c>
      <c r="K30" s="59"/>
    </row>
    <row r="31" spans="1:11" ht="12.75" customHeight="1" x14ac:dyDescent="0.2">
      <c r="A31" s="59"/>
      <c r="B31" s="120"/>
      <c r="C31" s="119" t="s">
        <v>49</v>
      </c>
      <c r="D31" s="51" t="s">
        <v>48</v>
      </c>
      <c r="E31" s="50">
        <v>121</v>
      </c>
      <c r="F31" s="50">
        <v>28</v>
      </c>
      <c r="G31" s="52">
        <v>35.799999999999997</v>
      </c>
      <c r="H31" s="52">
        <v>30.7</v>
      </c>
      <c r="I31" s="50" t="s">
        <v>116</v>
      </c>
      <c r="J31" s="53">
        <v>150</v>
      </c>
      <c r="K31" s="59"/>
    </row>
    <row r="32" spans="1:11" x14ac:dyDescent="0.2">
      <c r="A32" s="59"/>
      <c r="B32" s="120"/>
      <c r="C32" s="120"/>
      <c r="D32" s="51" t="s">
        <v>47</v>
      </c>
      <c r="E32" s="50">
        <v>469</v>
      </c>
      <c r="F32" s="50">
        <v>290</v>
      </c>
      <c r="G32" s="52">
        <v>35</v>
      </c>
      <c r="H32" s="52">
        <v>31.7</v>
      </c>
      <c r="I32" s="50" t="s">
        <v>116</v>
      </c>
      <c r="J32" s="53">
        <v>762</v>
      </c>
      <c r="K32" s="59"/>
    </row>
    <row r="33" spans="1:11" x14ac:dyDescent="0.2">
      <c r="A33" s="59"/>
      <c r="B33" s="120"/>
      <c r="C33" s="120"/>
      <c r="D33" s="51" t="s">
        <v>46</v>
      </c>
      <c r="E33" s="50">
        <v>7</v>
      </c>
      <c r="F33" s="50">
        <v>22</v>
      </c>
      <c r="G33" s="52">
        <v>22.2</v>
      </c>
      <c r="H33" s="52">
        <v>17.100000000000001</v>
      </c>
      <c r="I33" s="50">
        <v>0</v>
      </c>
      <c r="J33" s="53">
        <v>29</v>
      </c>
      <c r="K33" s="59"/>
    </row>
    <row r="34" spans="1:11" x14ac:dyDescent="0.2">
      <c r="A34" s="59"/>
      <c r="B34" s="120"/>
      <c r="C34" s="120"/>
      <c r="D34" s="51" t="s">
        <v>45</v>
      </c>
      <c r="E34" s="50">
        <v>76</v>
      </c>
      <c r="F34" s="50">
        <v>26</v>
      </c>
      <c r="G34" s="52">
        <v>35.1</v>
      </c>
      <c r="H34" s="52">
        <v>29.6</v>
      </c>
      <c r="I34" s="50">
        <v>0</v>
      </c>
      <c r="J34" s="53">
        <v>102</v>
      </c>
      <c r="K34" s="59"/>
    </row>
    <row r="35" spans="1:11" x14ac:dyDescent="0.2">
      <c r="A35" s="59"/>
      <c r="B35" s="120"/>
      <c r="C35" s="120"/>
      <c r="D35" s="51" t="s">
        <v>44</v>
      </c>
      <c r="E35" s="50">
        <v>24</v>
      </c>
      <c r="F35" s="50">
        <v>26</v>
      </c>
      <c r="G35" s="52">
        <v>34.299999999999997</v>
      </c>
      <c r="H35" s="52">
        <v>31.8</v>
      </c>
      <c r="I35" s="50">
        <v>0</v>
      </c>
      <c r="J35" s="53">
        <v>50</v>
      </c>
      <c r="K35" s="59"/>
    </row>
    <row r="36" spans="1:11" x14ac:dyDescent="0.2">
      <c r="A36" s="59"/>
      <c r="B36" s="120"/>
      <c r="C36" s="120"/>
      <c r="D36" s="51" t="s">
        <v>43</v>
      </c>
      <c r="E36" s="50">
        <v>10</v>
      </c>
      <c r="F36" s="50">
        <v>8</v>
      </c>
      <c r="G36" s="52">
        <v>33.799999999999997</v>
      </c>
      <c r="H36" s="52">
        <v>29.5</v>
      </c>
      <c r="I36" s="50">
        <v>0</v>
      </c>
      <c r="J36" s="53">
        <v>18</v>
      </c>
      <c r="K36" s="59"/>
    </row>
    <row r="37" spans="1:11" x14ac:dyDescent="0.2">
      <c r="A37" s="59"/>
      <c r="B37" s="120"/>
      <c r="C37" s="135" t="s">
        <v>41</v>
      </c>
      <c r="D37" s="136"/>
      <c r="E37" s="53">
        <v>708</v>
      </c>
      <c r="F37" s="53">
        <v>400</v>
      </c>
      <c r="G37" s="54">
        <v>34.700000000000003</v>
      </c>
      <c r="H37" s="54">
        <v>30.6</v>
      </c>
      <c r="I37" s="53" t="s">
        <v>116</v>
      </c>
      <c r="J37" s="53">
        <v>1111</v>
      </c>
      <c r="K37" s="59"/>
    </row>
    <row r="38" spans="1:11" x14ac:dyDescent="0.2">
      <c r="A38" s="59"/>
      <c r="B38" s="120"/>
      <c r="C38" s="119" t="s">
        <v>40</v>
      </c>
      <c r="D38" s="51" t="s">
        <v>39</v>
      </c>
      <c r="E38" s="50" t="s">
        <v>116</v>
      </c>
      <c r="F38" s="50" t="s">
        <v>116</v>
      </c>
      <c r="G38" s="52">
        <v>32.6</v>
      </c>
      <c r="H38" s="52">
        <v>29.7</v>
      </c>
      <c r="I38" s="50">
        <v>0</v>
      </c>
      <c r="J38" s="53">
        <v>5</v>
      </c>
      <c r="K38" s="59"/>
    </row>
    <row r="39" spans="1:11" x14ac:dyDescent="0.2">
      <c r="A39" s="59"/>
      <c r="B39" s="120"/>
      <c r="C39" s="120"/>
      <c r="D39" s="51" t="s">
        <v>37</v>
      </c>
      <c r="E39" s="50">
        <v>86</v>
      </c>
      <c r="F39" s="50">
        <v>97</v>
      </c>
      <c r="G39" s="52">
        <v>32.700000000000003</v>
      </c>
      <c r="H39" s="52">
        <v>28.8</v>
      </c>
      <c r="I39" s="50">
        <v>29</v>
      </c>
      <c r="J39" s="53">
        <v>212</v>
      </c>
      <c r="K39" s="59"/>
    </row>
    <row r="40" spans="1:11" x14ac:dyDescent="0.2">
      <c r="A40" s="59"/>
      <c r="B40" s="120"/>
      <c r="C40" s="120"/>
      <c r="D40" s="51" t="s">
        <v>36</v>
      </c>
      <c r="E40" s="50">
        <v>2457</v>
      </c>
      <c r="F40" s="50">
        <v>3783</v>
      </c>
      <c r="G40" s="52">
        <v>32.799999999999997</v>
      </c>
      <c r="H40" s="52">
        <v>30</v>
      </c>
      <c r="I40" s="50">
        <v>836</v>
      </c>
      <c r="J40" s="53">
        <v>7077</v>
      </c>
      <c r="K40" s="59"/>
    </row>
    <row r="41" spans="1:11" x14ac:dyDescent="0.2">
      <c r="A41" s="59"/>
      <c r="B41" s="120"/>
      <c r="C41" s="120"/>
      <c r="D41" s="51" t="s">
        <v>35</v>
      </c>
      <c r="E41" s="50">
        <v>16</v>
      </c>
      <c r="F41" s="50">
        <v>13</v>
      </c>
      <c r="G41" s="52">
        <v>31.9</v>
      </c>
      <c r="H41" s="52">
        <v>25.4</v>
      </c>
      <c r="I41" s="50">
        <v>21</v>
      </c>
      <c r="J41" s="53">
        <v>50</v>
      </c>
      <c r="K41" s="59"/>
    </row>
    <row r="42" spans="1:11" x14ac:dyDescent="0.2">
      <c r="A42" s="59"/>
      <c r="B42" s="120"/>
      <c r="C42" s="120"/>
      <c r="D42" s="51" t="s">
        <v>33</v>
      </c>
      <c r="E42" s="50">
        <v>49</v>
      </c>
      <c r="F42" s="50">
        <v>182</v>
      </c>
      <c r="G42" s="52">
        <v>16.7</v>
      </c>
      <c r="H42" s="52">
        <v>11.2</v>
      </c>
      <c r="I42" s="50">
        <v>1424</v>
      </c>
      <c r="J42" s="53">
        <v>1654</v>
      </c>
      <c r="K42" s="59"/>
    </row>
    <row r="43" spans="1:11" x14ac:dyDescent="0.2">
      <c r="A43" s="59"/>
      <c r="B43" s="120"/>
      <c r="C43" s="121"/>
      <c r="D43" s="51" t="s">
        <v>34</v>
      </c>
      <c r="E43" s="50">
        <v>126</v>
      </c>
      <c r="F43" s="50">
        <v>218</v>
      </c>
      <c r="G43" s="52">
        <v>32.299999999999997</v>
      </c>
      <c r="H43" s="52">
        <v>29.6</v>
      </c>
      <c r="I43" s="50">
        <v>62</v>
      </c>
      <c r="J43" s="53">
        <v>405</v>
      </c>
      <c r="K43" s="59"/>
    </row>
    <row r="44" spans="1:11" x14ac:dyDescent="0.2">
      <c r="A44" s="59"/>
      <c r="B44" s="121"/>
      <c r="C44" s="135" t="s">
        <v>32</v>
      </c>
      <c r="D44" s="136"/>
      <c r="E44" s="53">
        <v>2736</v>
      </c>
      <c r="F44" s="53">
        <v>4294</v>
      </c>
      <c r="G44" s="54">
        <v>32.200000000000003</v>
      </c>
      <c r="H44" s="54">
        <v>29.2</v>
      </c>
      <c r="I44" s="53">
        <v>2373</v>
      </c>
      <c r="J44" s="53">
        <v>9403</v>
      </c>
      <c r="K44" s="59"/>
    </row>
    <row r="45" spans="1:11" x14ac:dyDescent="0.2">
      <c r="A45" s="59"/>
      <c r="B45" s="137" t="s">
        <v>31</v>
      </c>
      <c r="C45" s="137"/>
      <c r="D45" s="136"/>
      <c r="E45" s="53">
        <v>13190</v>
      </c>
      <c r="F45" s="53">
        <v>9311</v>
      </c>
      <c r="G45" s="54">
        <v>33.799999999999997</v>
      </c>
      <c r="H45" s="54">
        <v>29.2</v>
      </c>
      <c r="I45" s="53">
        <v>2689</v>
      </c>
      <c r="J45" s="53">
        <v>25190</v>
      </c>
      <c r="K45" s="59"/>
    </row>
    <row r="46" spans="1:11" x14ac:dyDescent="0.2">
      <c r="A46" s="59"/>
      <c r="B46" s="140"/>
      <c r="C46" s="140"/>
      <c r="D46" s="140"/>
      <c r="E46" s="140"/>
      <c r="F46" s="140"/>
      <c r="G46" s="140"/>
      <c r="H46" s="140"/>
      <c r="I46" s="140"/>
      <c r="J46" s="140"/>
      <c r="K46" s="59"/>
    </row>
    <row r="47" spans="1:11" ht="12.75" customHeight="1" x14ac:dyDescent="0.2">
      <c r="A47" s="59"/>
      <c r="B47" s="119" t="s">
        <v>30</v>
      </c>
      <c r="C47" s="119" t="s">
        <v>29</v>
      </c>
      <c r="D47" s="76" t="s">
        <v>28</v>
      </c>
      <c r="E47" s="77"/>
      <c r="F47" s="77"/>
      <c r="G47" s="77"/>
      <c r="H47" s="77"/>
      <c r="I47" s="77"/>
      <c r="J47" s="77"/>
      <c r="K47" s="59"/>
    </row>
    <row r="48" spans="1:11" x14ac:dyDescent="0.2">
      <c r="A48" s="59"/>
      <c r="B48" s="120"/>
      <c r="C48" s="120"/>
      <c r="D48" s="51" t="s">
        <v>27</v>
      </c>
      <c r="E48" s="50">
        <v>1099</v>
      </c>
      <c r="F48" s="50">
        <v>407</v>
      </c>
      <c r="G48" s="52">
        <v>34.799999999999997</v>
      </c>
      <c r="H48" s="52">
        <v>28.8</v>
      </c>
      <c r="I48" s="50" t="s">
        <v>116</v>
      </c>
      <c r="J48" s="53">
        <v>1507</v>
      </c>
      <c r="K48" s="59"/>
    </row>
    <row r="49" spans="1:11" x14ac:dyDescent="0.2">
      <c r="A49" s="59"/>
      <c r="B49" s="120"/>
      <c r="C49" s="120"/>
      <c r="D49" s="78" t="s">
        <v>25</v>
      </c>
      <c r="E49" s="79"/>
      <c r="F49" s="79"/>
      <c r="G49" s="79"/>
      <c r="H49" s="79"/>
      <c r="I49" s="79"/>
      <c r="J49" s="79"/>
      <c r="K49" s="59"/>
    </row>
    <row r="50" spans="1:11" x14ac:dyDescent="0.2">
      <c r="A50" s="59"/>
      <c r="B50" s="120"/>
      <c r="C50" s="120"/>
      <c r="D50" s="51" t="s">
        <v>24</v>
      </c>
      <c r="E50" s="50">
        <v>301</v>
      </c>
      <c r="F50" s="50">
        <v>188</v>
      </c>
      <c r="G50" s="52">
        <v>33.1</v>
      </c>
      <c r="H50" s="52">
        <v>26.8</v>
      </c>
      <c r="I50" s="50">
        <v>320</v>
      </c>
      <c r="J50" s="53">
        <v>809</v>
      </c>
      <c r="K50" s="59"/>
    </row>
    <row r="51" spans="1:11" x14ac:dyDescent="0.2">
      <c r="A51" s="59"/>
      <c r="B51" s="120"/>
      <c r="C51" s="120"/>
      <c r="D51" s="51" t="s">
        <v>23</v>
      </c>
      <c r="E51" s="50">
        <v>296</v>
      </c>
      <c r="F51" s="50">
        <v>168</v>
      </c>
      <c r="G51" s="52">
        <v>34</v>
      </c>
      <c r="H51" s="52">
        <v>28.8</v>
      </c>
      <c r="I51" s="50" t="s">
        <v>116</v>
      </c>
      <c r="J51" s="53">
        <v>466</v>
      </c>
      <c r="K51" s="59"/>
    </row>
    <row r="52" spans="1:11" x14ac:dyDescent="0.2">
      <c r="A52" s="59"/>
      <c r="B52" s="120"/>
      <c r="C52" s="120"/>
      <c r="D52" s="78" t="s">
        <v>22</v>
      </c>
      <c r="E52" s="79"/>
      <c r="F52" s="79"/>
      <c r="G52" s="79"/>
      <c r="H52" s="79"/>
      <c r="I52" s="79"/>
      <c r="J52" s="79"/>
      <c r="K52" s="59"/>
    </row>
    <row r="53" spans="1:11" x14ac:dyDescent="0.2">
      <c r="A53" s="59"/>
      <c r="B53" s="120"/>
      <c r="C53" s="120"/>
      <c r="D53" s="51" t="s">
        <v>21</v>
      </c>
      <c r="E53" s="50">
        <v>4974</v>
      </c>
      <c r="F53" s="50">
        <v>3517</v>
      </c>
      <c r="G53" s="52">
        <v>34.700000000000003</v>
      </c>
      <c r="H53" s="52">
        <v>31.4</v>
      </c>
      <c r="I53" s="50">
        <v>63</v>
      </c>
      <c r="J53" s="53">
        <v>8555</v>
      </c>
      <c r="K53" s="59"/>
    </row>
    <row r="54" spans="1:11" x14ac:dyDescent="0.2">
      <c r="A54" s="59"/>
      <c r="B54" s="120"/>
      <c r="C54" s="121"/>
      <c r="D54" s="51" t="s">
        <v>20</v>
      </c>
      <c r="E54" s="50">
        <v>1976</v>
      </c>
      <c r="F54" s="50">
        <v>112</v>
      </c>
      <c r="G54" s="52">
        <v>36.200000000000003</v>
      </c>
      <c r="H54" s="52">
        <v>22.3</v>
      </c>
      <c r="I54" s="50">
        <v>103</v>
      </c>
      <c r="J54" s="53">
        <v>2191</v>
      </c>
      <c r="K54" s="59"/>
    </row>
    <row r="55" spans="1:11" x14ac:dyDescent="0.2">
      <c r="A55" s="59"/>
      <c r="B55" s="120"/>
      <c r="C55" s="135" t="s">
        <v>19</v>
      </c>
      <c r="D55" s="136"/>
      <c r="E55" s="53">
        <v>8646</v>
      </c>
      <c r="F55" s="53">
        <v>4392</v>
      </c>
      <c r="G55" s="54">
        <v>34.9</v>
      </c>
      <c r="H55" s="54">
        <v>30.6</v>
      </c>
      <c r="I55" s="53">
        <v>490</v>
      </c>
      <c r="J55" s="53">
        <v>13529</v>
      </c>
      <c r="K55" s="59"/>
    </row>
    <row r="56" spans="1:11" x14ac:dyDescent="0.2">
      <c r="A56" s="59"/>
      <c r="B56" s="120"/>
      <c r="C56" s="119" t="s">
        <v>12</v>
      </c>
      <c r="D56" s="51" t="s">
        <v>18</v>
      </c>
      <c r="E56" s="50">
        <v>5205</v>
      </c>
      <c r="F56" s="50">
        <v>1628</v>
      </c>
      <c r="G56" s="52">
        <v>34.1</v>
      </c>
      <c r="H56" s="52">
        <v>24.7</v>
      </c>
      <c r="I56" s="50">
        <v>372</v>
      </c>
      <c r="J56" s="53">
        <v>7204</v>
      </c>
      <c r="K56" s="59"/>
    </row>
    <row r="57" spans="1:11" x14ac:dyDescent="0.2">
      <c r="A57" s="59"/>
      <c r="B57" s="120"/>
      <c r="C57" s="120"/>
      <c r="D57" s="51" t="s">
        <v>17</v>
      </c>
      <c r="E57" s="50">
        <v>1235</v>
      </c>
      <c r="F57" s="50">
        <v>198</v>
      </c>
      <c r="G57" s="52">
        <v>35.1</v>
      </c>
      <c r="H57" s="52">
        <v>23</v>
      </c>
      <c r="I57" s="50">
        <v>19</v>
      </c>
      <c r="J57" s="53">
        <v>1452</v>
      </c>
      <c r="K57" s="59"/>
    </row>
    <row r="58" spans="1:11" x14ac:dyDescent="0.2">
      <c r="A58" s="59"/>
      <c r="B58" s="120"/>
      <c r="C58" s="120"/>
      <c r="D58" s="51" t="s">
        <v>16</v>
      </c>
      <c r="E58" s="50">
        <v>1023</v>
      </c>
      <c r="F58" s="50">
        <v>229</v>
      </c>
      <c r="G58" s="52">
        <v>35.799999999999997</v>
      </c>
      <c r="H58" s="52">
        <v>30.4</v>
      </c>
      <c r="I58" s="50">
        <v>11</v>
      </c>
      <c r="J58" s="53">
        <v>1263</v>
      </c>
      <c r="K58" s="59"/>
    </row>
    <row r="59" spans="1:11" x14ac:dyDescent="0.2">
      <c r="A59" s="59"/>
      <c r="B59" s="120"/>
      <c r="C59" s="120"/>
      <c r="D59" s="51" t="s">
        <v>15</v>
      </c>
      <c r="E59" s="50">
        <v>1926</v>
      </c>
      <c r="F59" s="50">
        <v>1933</v>
      </c>
      <c r="G59" s="52">
        <v>29.1</v>
      </c>
      <c r="H59" s="52">
        <v>21.2</v>
      </c>
      <c r="I59" s="50">
        <v>421</v>
      </c>
      <c r="J59" s="53">
        <v>4280</v>
      </c>
      <c r="K59" s="59"/>
    </row>
    <row r="60" spans="1:11" x14ac:dyDescent="0.2">
      <c r="A60" s="59"/>
      <c r="B60" s="120"/>
      <c r="C60" s="120"/>
      <c r="D60" s="51" t="s">
        <v>14</v>
      </c>
      <c r="E60" s="50">
        <v>2757</v>
      </c>
      <c r="F60" s="50">
        <v>984</v>
      </c>
      <c r="G60" s="52">
        <v>35.1</v>
      </c>
      <c r="H60" s="52">
        <v>29.9</v>
      </c>
      <c r="I60" s="50">
        <v>318</v>
      </c>
      <c r="J60" s="53">
        <v>4059</v>
      </c>
      <c r="K60" s="59"/>
    </row>
    <row r="61" spans="1:11" x14ac:dyDescent="0.2">
      <c r="A61" s="59"/>
      <c r="B61" s="120"/>
      <c r="C61" s="120"/>
      <c r="D61" s="51" t="s">
        <v>13</v>
      </c>
      <c r="E61" s="50">
        <v>239</v>
      </c>
      <c r="F61" s="50">
        <v>12</v>
      </c>
      <c r="G61" s="52">
        <v>36.5</v>
      </c>
      <c r="H61" s="52">
        <v>25.7</v>
      </c>
      <c r="I61" s="50" t="s">
        <v>116</v>
      </c>
      <c r="J61" s="53">
        <v>251</v>
      </c>
      <c r="K61" s="59"/>
    </row>
    <row r="62" spans="1:11" x14ac:dyDescent="0.2">
      <c r="A62" s="59"/>
      <c r="B62" s="120"/>
      <c r="C62" s="121"/>
      <c r="D62" s="51" t="s">
        <v>12</v>
      </c>
      <c r="E62" s="50">
        <v>2898</v>
      </c>
      <c r="F62" s="50">
        <v>224</v>
      </c>
      <c r="G62" s="52">
        <v>35.9</v>
      </c>
      <c r="H62" s="52">
        <v>21</v>
      </c>
      <c r="I62" s="50">
        <v>176</v>
      </c>
      <c r="J62" s="53">
        <v>3299</v>
      </c>
      <c r="K62" s="59"/>
    </row>
    <row r="63" spans="1:11" x14ac:dyDescent="0.2">
      <c r="A63" s="59"/>
      <c r="B63" s="121"/>
      <c r="C63" s="135" t="s">
        <v>11</v>
      </c>
      <c r="D63" s="136"/>
      <c r="E63" s="53">
        <v>15282</v>
      </c>
      <c r="F63" s="53">
        <v>5209</v>
      </c>
      <c r="G63" s="54">
        <v>33.799999999999997</v>
      </c>
      <c r="H63" s="54">
        <v>24.4</v>
      </c>
      <c r="I63" s="53">
        <v>1317</v>
      </c>
      <c r="J63" s="53">
        <v>21808</v>
      </c>
      <c r="K63" s="59"/>
    </row>
    <row r="64" spans="1:11" x14ac:dyDescent="0.2">
      <c r="A64" s="59"/>
      <c r="B64" s="137" t="s">
        <v>10</v>
      </c>
      <c r="C64" s="137"/>
      <c r="D64" s="136"/>
      <c r="E64" s="53">
        <v>23928</v>
      </c>
      <c r="F64" s="53">
        <v>9601</v>
      </c>
      <c r="G64" s="54">
        <v>34.200000000000003</v>
      </c>
      <c r="H64" s="54">
        <v>27.2</v>
      </c>
      <c r="I64" s="53">
        <v>1807</v>
      </c>
      <c r="J64" s="53">
        <v>35337</v>
      </c>
      <c r="K64" s="59"/>
    </row>
    <row r="65" spans="1:13" x14ac:dyDescent="0.2">
      <c r="A65" s="59"/>
      <c r="B65" s="138"/>
      <c r="C65" s="138"/>
      <c r="D65" s="138"/>
      <c r="E65" s="138"/>
      <c r="F65" s="138"/>
      <c r="G65" s="138"/>
      <c r="H65" s="138"/>
      <c r="I65" s="138"/>
      <c r="J65" s="138"/>
      <c r="K65" s="59"/>
    </row>
    <row r="66" spans="1:13" x14ac:dyDescent="0.2">
      <c r="A66" s="59"/>
      <c r="B66" s="137" t="s">
        <v>9</v>
      </c>
      <c r="C66" s="137"/>
      <c r="D66" s="136"/>
      <c r="E66" s="53">
        <v>72601</v>
      </c>
      <c r="F66" s="53">
        <v>39383</v>
      </c>
      <c r="G66" s="54">
        <v>34.299999999999997</v>
      </c>
      <c r="H66" s="54">
        <v>29.2</v>
      </c>
      <c r="I66" s="53">
        <v>6023</v>
      </c>
      <c r="J66" s="53">
        <v>118007</v>
      </c>
      <c r="K66" s="59"/>
    </row>
    <row r="67" spans="1:13" x14ac:dyDescent="0.2">
      <c r="A67" s="60"/>
      <c r="B67" s="61"/>
      <c r="C67" s="61"/>
      <c r="D67" s="61"/>
      <c r="E67" s="61"/>
      <c r="F67" s="61"/>
      <c r="G67" s="61"/>
      <c r="H67" s="61"/>
      <c r="I67" s="61"/>
      <c r="J67" s="61"/>
      <c r="K67" s="60"/>
    </row>
    <row r="68" spans="1:13" x14ac:dyDescent="0.2">
      <c r="A68" s="144" t="s">
        <v>101</v>
      </c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9"/>
      <c r="M68" s="9"/>
    </row>
    <row r="69" spans="1:13" x14ac:dyDescent="0.2">
      <c r="A69" s="67" t="s">
        <v>86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10"/>
      <c r="M69" s="10"/>
    </row>
    <row r="70" spans="1:13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56"/>
      <c r="M70" s="56"/>
    </row>
    <row r="71" spans="1:13" x14ac:dyDescent="0.2">
      <c r="A71" s="143" t="s">
        <v>2</v>
      </c>
      <c r="B71" s="143"/>
      <c r="C71" s="143"/>
      <c r="D71" s="143"/>
      <c r="E71" s="143"/>
      <c r="F71" s="143"/>
      <c r="G71" s="143"/>
      <c r="H71" s="143"/>
      <c r="I71" s="143"/>
      <c r="J71" s="143"/>
      <c r="K71" s="143"/>
    </row>
    <row r="72" spans="1:13" x14ac:dyDescent="0.2">
      <c r="A72" s="57"/>
      <c r="B72" s="58"/>
      <c r="C72" s="58"/>
      <c r="D72" s="58"/>
      <c r="E72" s="58"/>
      <c r="F72" s="58"/>
      <c r="G72" s="58"/>
      <c r="H72" s="58"/>
      <c r="I72" s="58"/>
      <c r="J72" s="58"/>
      <c r="K72" s="57"/>
    </row>
    <row r="73" spans="1:13" ht="51" x14ac:dyDescent="0.2">
      <c r="A73" s="59"/>
      <c r="B73" s="126"/>
      <c r="C73" s="127"/>
      <c r="D73" s="128"/>
      <c r="E73" s="23" t="s">
        <v>105</v>
      </c>
      <c r="F73" s="23" t="s">
        <v>78</v>
      </c>
      <c r="G73" s="23" t="s">
        <v>77</v>
      </c>
      <c r="H73" s="23" t="s">
        <v>76</v>
      </c>
      <c r="I73" s="23" t="s">
        <v>75</v>
      </c>
      <c r="J73" s="23" t="s">
        <v>74</v>
      </c>
      <c r="K73" s="59"/>
    </row>
    <row r="74" spans="1:13" x14ac:dyDescent="0.2">
      <c r="A74" s="59"/>
      <c r="B74" s="119" t="s">
        <v>73</v>
      </c>
      <c r="C74" s="119" t="s">
        <v>73</v>
      </c>
      <c r="D74" s="51" t="s">
        <v>71</v>
      </c>
      <c r="E74" s="50">
        <v>535</v>
      </c>
      <c r="F74" s="50">
        <v>81</v>
      </c>
      <c r="G74" s="52">
        <v>34.9</v>
      </c>
      <c r="H74" s="52">
        <v>20.9</v>
      </c>
      <c r="I74" s="50" t="s">
        <v>116</v>
      </c>
      <c r="J74" s="53">
        <v>618</v>
      </c>
      <c r="K74" s="59"/>
    </row>
    <row r="75" spans="1:13" x14ac:dyDescent="0.2">
      <c r="A75" s="59"/>
      <c r="B75" s="120"/>
      <c r="C75" s="120"/>
      <c r="D75" s="51" t="s">
        <v>72</v>
      </c>
      <c r="E75" s="50">
        <v>247</v>
      </c>
      <c r="F75" s="50">
        <v>16</v>
      </c>
      <c r="G75" s="52">
        <v>36.200000000000003</v>
      </c>
      <c r="H75" s="52">
        <v>23.5</v>
      </c>
      <c r="I75" s="50" t="s">
        <v>116</v>
      </c>
      <c r="J75" s="53">
        <v>265</v>
      </c>
      <c r="K75" s="59"/>
    </row>
    <row r="76" spans="1:13" x14ac:dyDescent="0.2">
      <c r="A76" s="59"/>
      <c r="B76" s="120"/>
      <c r="C76" s="120"/>
      <c r="D76" s="51" t="s">
        <v>70</v>
      </c>
      <c r="E76" s="50">
        <v>660</v>
      </c>
      <c r="F76" s="50">
        <v>22</v>
      </c>
      <c r="G76" s="52">
        <v>36.700000000000003</v>
      </c>
      <c r="H76" s="52">
        <v>28.3</v>
      </c>
      <c r="I76" s="50" t="s">
        <v>116</v>
      </c>
      <c r="J76" s="53">
        <v>685</v>
      </c>
      <c r="K76" s="59"/>
    </row>
    <row r="77" spans="1:13" x14ac:dyDescent="0.2">
      <c r="A77" s="59"/>
      <c r="B77" s="120"/>
      <c r="C77" s="121"/>
      <c r="D77" s="51" t="s">
        <v>69</v>
      </c>
      <c r="E77" s="50">
        <v>33</v>
      </c>
      <c r="F77" s="50">
        <v>14</v>
      </c>
      <c r="G77" s="52">
        <v>29.6</v>
      </c>
      <c r="H77" s="52">
        <v>12</v>
      </c>
      <c r="I77" s="50">
        <v>26</v>
      </c>
      <c r="J77" s="53">
        <v>73</v>
      </c>
      <c r="K77" s="59"/>
    </row>
    <row r="78" spans="1:13" x14ac:dyDescent="0.2">
      <c r="A78" s="59"/>
      <c r="B78" s="121"/>
      <c r="C78" s="135" t="s">
        <v>68</v>
      </c>
      <c r="D78" s="136"/>
      <c r="E78" s="53">
        <v>1475</v>
      </c>
      <c r="F78" s="53">
        <v>133</v>
      </c>
      <c r="G78" s="54">
        <v>35.700000000000003</v>
      </c>
      <c r="H78" s="54">
        <v>21.5</v>
      </c>
      <c r="I78" s="53">
        <v>33</v>
      </c>
      <c r="J78" s="53">
        <v>1641</v>
      </c>
      <c r="K78" s="59"/>
    </row>
    <row r="79" spans="1:13" x14ac:dyDescent="0.2">
      <c r="A79" s="59"/>
      <c r="B79" s="137" t="s">
        <v>68</v>
      </c>
      <c r="C79" s="137"/>
      <c r="D79" s="136"/>
      <c r="E79" s="53">
        <v>1475</v>
      </c>
      <c r="F79" s="53">
        <v>133</v>
      </c>
      <c r="G79" s="54">
        <v>35.700000000000003</v>
      </c>
      <c r="H79" s="54">
        <v>21.5</v>
      </c>
      <c r="I79" s="53">
        <v>33</v>
      </c>
      <c r="J79" s="53">
        <v>1641</v>
      </c>
      <c r="K79" s="59"/>
    </row>
    <row r="80" spans="1:13" x14ac:dyDescent="0.2">
      <c r="A80" s="59"/>
      <c r="B80" s="138"/>
      <c r="C80" s="138"/>
      <c r="D80" s="138"/>
      <c r="E80" s="138"/>
      <c r="F80" s="138"/>
      <c r="G80" s="138"/>
      <c r="H80" s="138"/>
      <c r="I80" s="138"/>
      <c r="J80" s="138"/>
      <c r="K80" s="59"/>
    </row>
    <row r="81" spans="1:11" x14ac:dyDescent="0.2">
      <c r="A81" s="59"/>
      <c r="B81" s="119" t="s">
        <v>67</v>
      </c>
      <c r="C81" s="51" t="s">
        <v>67</v>
      </c>
      <c r="D81" s="51" t="s">
        <v>67</v>
      </c>
      <c r="E81" s="50">
        <v>2513</v>
      </c>
      <c r="F81" s="50">
        <v>1448</v>
      </c>
      <c r="G81" s="52">
        <v>34.6</v>
      </c>
      <c r="H81" s="52">
        <v>30.5</v>
      </c>
      <c r="I81" s="50">
        <v>142</v>
      </c>
      <c r="J81" s="53">
        <v>4103</v>
      </c>
      <c r="K81" s="59"/>
    </row>
    <row r="82" spans="1:11" x14ac:dyDescent="0.2">
      <c r="A82" s="59"/>
      <c r="B82" s="121"/>
      <c r="C82" s="135" t="s">
        <v>66</v>
      </c>
      <c r="D82" s="136"/>
      <c r="E82" s="53">
        <v>2513</v>
      </c>
      <c r="F82" s="53">
        <v>1448</v>
      </c>
      <c r="G82" s="54">
        <v>34.6</v>
      </c>
      <c r="H82" s="54">
        <v>30.5</v>
      </c>
      <c r="I82" s="53">
        <v>142</v>
      </c>
      <c r="J82" s="53">
        <v>4103</v>
      </c>
      <c r="K82" s="59"/>
    </row>
    <row r="83" spans="1:11" x14ac:dyDescent="0.2">
      <c r="A83" s="59"/>
      <c r="B83" s="137" t="s">
        <v>66</v>
      </c>
      <c r="C83" s="137"/>
      <c r="D83" s="136"/>
      <c r="E83" s="53">
        <v>2513</v>
      </c>
      <c r="F83" s="53">
        <v>1448</v>
      </c>
      <c r="G83" s="54">
        <v>34.6</v>
      </c>
      <c r="H83" s="54">
        <v>30.5</v>
      </c>
      <c r="I83" s="53">
        <v>142</v>
      </c>
      <c r="J83" s="53">
        <v>4103</v>
      </c>
      <c r="K83" s="59"/>
    </row>
    <row r="84" spans="1:11" x14ac:dyDescent="0.2">
      <c r="A84" s="59"/>
      <c r="B84" s="138"/>
      <c r="C84" s="138"/>
      <c r="D84" s="138"/>
      <c r="E84" s="138"/>
      <c r="F84" s="138"/>
      <c r="G84" s="138"/>
      <c r="H84" s="138"/>
      <c r="I84" s="138"/>
      <c r="J84" s="138"/>
      <c r="K84" s="59"/>
    </row>
    <row r="85" spans="1:11" ht="12.75" customHeight="1" x14ac:dyDescent="0.2">
      <c r="A85" s="59"/>
      <c r="B85" s="119" t="s">
        <v>65</v>
      </c>
      <c r="C85" s="119" t="s">
        <v>64</v>
      </c>
      <c r="D85" s="51" t="s">
        <v>63</v>
      </c>
      <c r="E85" s="50">
        <v>34</v>
      </c>
      <c r="F85" s="50">
        <v>8</v>
      </c>
      <c r="G85" s="52">
        <v>35.299999999999997</v>
      </c>
      <c r="H85" s="52">
        <v>28.2</v>
      </c>
      <c r="I85" s="50">
        <v>0</v>
      </c>
      <c r="J85" s="53">
        <v>41</v>
      </c>
      <c r="K85" s="59"/>
    </row>
    <row r="86" spans="1:11" ht="12.75" customHeight="1" x14ac:dyDescent="0.2">
      <c r="A86" s="59"/>
      <c r="B86" s="120"/>
      <c r="C86" s="120"/>
      <c r="D86" s="51" t="s">
        <v>62</v>
      </c>
      <c r="E86" s="50">
        <v>0</v>
      </c>
      <c r="F86" s="50">
        <v>0</v>
      </c>
      <c r="G86" s="52" t="s">
        <v>26</v>
      </c>
      <c r="H86" s="52" t="s">
        <v>26</v>
      </c>
      <c r="I86" s="50">
        <v>0</v>
      </c>
      <c r="J86" s="53">
        <v>0</v>
      </c>
      <c r="K86" s="59"/>
    </row>
    <row r="87" spans="1:11" ht="12.75" customHeight="1" x14ac:dyDescent="0.2">
      <c r="A87" s="59"/>
      <c r="B87" s="120"/>
      <c r="C87" s="120"/>
      <c r="D87" s="51" t="s">
        <v>61</v>
      </c>
      <c r="E87" s="50">
        <v>12</v>
      </c>
      <c r="F87" s="50" t="s">
        <v>116</v>
      </c>
      <c r="G87" s="52">
        <v>35.1</v>
      </c>
      <c r="H87" s="52">
        <v>22.3</v>
      </c>
      <c r="I87" s="50">
        <v>0</v>
      </c>
      <c r="J87" s="53">
        <v>14</v>
      </c>
      <c r="K87" s="59"/>
    </row>
    <row r="88" spans="1:11" x14ac:dyDescent="0.2">
      <c r="A88" s="59"/>
      <c r="B88" s="120"/>
      <c r="C88" s="120"/>
      <c r="D88" s="51" t="s">
        <v>110</v>
      </c>
      <c r="E88" s="50" t="s">
        <v>116</v>
      </c>
      <c r="F88" s="50">
        <v>0</v>
      </c>
      <c r="G88" s="50">
        <v>37</v>
      </c>
      <c r="H88" s="50" t="s">
        <v>26</v>
      </c>
      <c r="I88" s="50">
        <v>0</v>
      </c>
      <c r="J88" s="53" t="s">
        <v>116</v>
      </c>
      <c r="K88" s="59"/>
    </row>
    <row r="89" spans="1:11" x14ac:dyDescent="0.2">
      <c r="A89" s="59"/>
      <c r="B89" s="120"/>
      <c r="C89" s="121"/>
      <c r="D89" s="51" t="s">
        <v>111</v>
      </c>
      <c r="E89" s="50">
        <v>41</v>
      </c>
      <c r="F89" s="50">
        <v>5</v>
      </c>
      <c r="G89" s="52">
        <v>35.5</v>
      </c>
      <c r="H89" s="50">
        <v>23.4</v>
      </c>
      <c r="I89" s="50">
        <v>0</v>
      </c>
      <c r="J89" s="53">
        <v>46</v>
      </c>
      <c r="K89" s="59"/>
    </row>
    <row r="90" spans="1:11" x14ac:dyDescent="0.2">
      <c r="A90" s="59"/>
      <c r="B90" s="120"/>
      <c r="C90" s="135" t="s">
        <v>60</v>
      </c>
      <c r="D90" s="136"/>
      <c r="E90" s="53">
        <v>88</v>
      </c>
      <c r="F90" s="53">
        <v>15</v>
      </c>
      <c r="G90" s="54">
        <v>35.4</v>
      </c>
      <c r="H90" s="54">
        <v>25.8</v>
      </c>
      <c r="I90" s="53">
        <v>0</v>
      </c>
      <c r="J90" s="53">
        <v>103</v>
      </c>
      <c r="K90" s="59"/>
    </row>
    <row r="91" spans="1:11" ht="12.75" customHeight="1" x14ac:dyDescent="0.2">
      <c r="A91" s="59"/>
      <c r="B91" s="120"/>
      <c r="C91" s="119" t="s">
        <v>59</v>
      </c>
      <c r="D91" s="51" t="s">
        <v>58</v>
      </c>
      <c r="E91" s="50">
        <v>0</v>
      </c>
      <c r="F91" s="50" t="s">
        <v>116</v>
      </c>
      <c r="G91" s="52">
        <v>20</v>
      </c>
      <c r="H91" s="52">
        <v>20</v>
      </c>
      <c r="I91" s="50">
        <v>0</v>
      </c>
      <c r="J91" s="53" t="s">
        <v>116</v>
      </c>
      <c r="K91" s="59"/>
    </row>
    <row r="92" spans="1:11" x14ac:dyDescent="0.2">
      <c r="A92" s="59"/>
      <c r="B92" s="120"/>
      <c r="C92" s="120"/>
      <c r="D92" s="51" t="s">
        <v>57</v>
      </c>
      <c r="E92" s="50">
        <v>412</v>
      </c>
      <c r="F92" s="50">
        <v>98</v>
      </c>
      <c r="G92" s="52">
        <v>35.5</v>
      </c>
      <c r="H92" s="52">
        <v>28.8</v>
      </c>
      <c r="I92" s="50">
        <v>8</v>
      </c>
      <c r="J92" s="53">
        <v>517</v>
      </c>
      <c r="K92" s="59"/>
    </row>
    <row r="93" spans="1:11" x14ac:dyDescent="0.2">
      <c r="A93" s="59"/>
      <c r="B93" s="120"/>
      <c r="C93" s="120"/>
      <c r="D93" s="51" t="s">
        <v>56</v>
      </c>
      <c r="E93" s="50">
        <v>59</v>
      </c>
      <c r="F93" s="50">
        <v>52</v>
      </c>
      <c r="G93" s="52">
        <v>34.799999999999997</v>
      </c>
      <c r="H93" s="52">
        <v>32.299999999999997</v>
      </c>
      <c r="I93" s="50" t="s">
        <v>116</v>
      </c>
      <c r="J93" s="53">
        <v>113</v>
      </c>
      <c r="K93" s="59"/>
    </row>
    <row r="94" spans="1:11" x14ac:dyDescent="0.2">
      <c r="A94" s="59"/>
      <c r="B94" s="120"/>
      <c r="C94" s="120"/>
      <c r="D94" s="51" t="s">
        <v>55</v>
      </c>
      <c r="E94" s="50">
        <v>111</v>
      </c>
      <c r="F94" s="50">
        <v>80</v>
      </c>
      <c r="G94" s="52">
        <v>34.799999999999997</v>
      </c>
      <c r="H94" s="52">
        <v>31.7</v>
      </c>
      <c r="I94" s="50" t="s">
        <v>116</v>
      </c>
      <c r="J94" s="53">
        <v>191</v>
      </c>
      <c r="K94" s="59"/>
    </row>
    <row r="95" spans="1:11" x14ac:dyDescent="0.2">
      <c r="A95" s="59"/>
      <c r="B95" s="120"/>
      <c r="C95" s="120"/>
      <c r="D95" s="51" t="s">
        <v>54</v>
      </c>
      <c r="E95" s="50">
        <v>104</v>
      </c>
      <c r="F95" s="50">
        <v>59</v>
      </c>
      <c r="G95" s="52">
        <v>34</v>
      </c>
      <c r="H95" s="52">
        <v>28.8</v>
      </c>
      <c r="I95" s="50">
        <v>6</v>
      </c>
      <c r="J95" s="53">
        <v>168</v>
      </c>
      <c r="K95" s="59"/>
    </row>
    <row r="96" spans="1:11" x14ac:dyDescent="0.2">
      <c r="A96" s="59"/>
      <c r="B96" s="120"/>
      <c r="C96" s="120"/>
      <c r="D96" s="51" t="s">
        <v>53</v>
      </c>
      <c r="E96" s="50">
        <v>12</v>
      </c>
      <c r="F96" s="50">
        <v>11</v>
      </c>
      <c r="G96" s="52">
        <v>32.4</v>
      </c>
      <c r="H96" s="52">
        <v>27.4</v>
      </c>
      <c r="I96" s="50">
        <v>0</v>
      </c>
      <c r="J96" s="53">
        <v>23</v>
      </c>
      <c r="K96" s="59"/>
    </row>
    <row r="97" spans="1:11" x14ac:dyDescent="0.2">
      <c r="A97" s="59"/>
      <c r="B97" s="120"/>
      <c r="C97" s="120"/>
      <c r="D97" s="51" t="s">
        <v>52</v>
      </c>
      <c r="E97" s="50">
        <v>151</v>
      </c>
      <c r="F97" s="50">
        <v>31</v>
      </c>
      <c r="G97" s="52">
        <v>35.700000000000003</v>
      </c>
      <c r="H97" s="52">
        <v>29.3</v>
      </c>
      <c r="I97" s="50">
        <v>0</v>
      </c>
      <c r="J97" s="53">
        <v>182</v>
      </c>
      <c r="K97" s="59"/>
    </row>
    <row r="98" spans="1:11" x14ac:dyDescent="0.2">
      <c r="A98" s="59"/>
      <c r="B98" s="120"/>
      <c r="C98" s="135" t="s">
        <v>50</v>
      </c>
      <c r="D98" s="136"/>
      <c r="E98" s="53">
        <v>848</v>
      </c>
      <c r="F98" s="53">
        <v>331</v>
      </c>
      <c r="G98" s="54">
        <v>35.1</v>
      </c>
      <c r="H98" s="54">
        <v>30</v>
      </c>
      <c r="I98" s="53">
        <v>17</v>
      </c>
      <c r="J98" s="53">
        <v>1196</v>
      </c>
      <c r="K98" s="59"/>
    </row>
    <row r="99" spans="1:11" ht="12.75" customHeight="1" x14ac:dyDescent="0.2">
      <c r="A99" s="59"/>
      <c r="B99" s="120"/>
      <c r="C99" s="119" t="s">
        <v>49</v>
      </c>
      <c r="D99" s="51" t="s">
        <v>48</v>
      </c>
      <c r="E99" s="50">
        <v>13</v>
      </c>
      <c r="F99" s="50" t="s">
        <v>116</v>
      </c>
      <c r="G99" s="52">
        <v>36.200000000000003</v>
      </c>
      <c r="H99" s="52">
        <v>33.299999999999997</v>
      </c>
      <c r="I99" s="50">
        <v>0</v>
      </c>
      <c r="J99" s="53">
        <v>16</v>
      </c>
      <c r="K99" s="59"/>
    </row>
    <row r="100" spans="1:11" x14ac:dyDescent="0.2">
      <c r="A100" s="59"/>
      <c r="B100" s="120"/>
      <c r="C100" s="120"/>
      <c r="D100" s="51" t="s">
        <v>47</v>
      </c>
      <c r="E100" s="50">
        <v>42</v>
      </c>
      <c r="F100" s="50">
        <v>31</v>
      </c>
      <c r="G100" s="52">
        <v>35.1</v>
      </c>
      <c r="H100" s="52">
        <v>32.5</v>
      </c>
      <c r="I100" s="50">
        <v>0</v>
      </c>
      <c r="J100" s="53">
        <v>72</v>
      </c>
      <c r="K100" s="59"/>
    </row>
    <row r="101" spans="1:11" x14ac:dyDescent="0.2">
      <c r="A101" s="59"/>
      <c r="B101" s="120"/>
      <c r="C101" s="120"/>
      <c r="D101" s="51" t="s">
        <v>46</v>
      </c>
      <c r="E101" s="50">
        <v>0</v>
      </c>
      <c r="F101" s="50">
        <v>0</v>
      </c>
      <c r="G101" s="50" t="s">
        <v>26</v>
      </c>
      <c r="H101" s="50" t="s">
        <v>26</v>
      </c>
      <c r="I101" s="50">
        <v>0</v>
      </c>
      <c r="J101" s="53">
        <v>0</v>
      </c>
      <c r="K101" s="59"/>
    </row>
    <row r="102" spans="1:11" x14ac:dyDescent="0.2">
      <c r="A102" s="59"/>
      <c r="B102" s="120"/>
      <c r="C102" s="120"/>
      <c r="D102" s="51" t="s">
        <v>45</v>
      </c>
      <c r="E102" s="50">
        <v>8</v>
      </c>
      <c r="F102" s="50" t="s">
        <v>116</v>
      </c>
      <c r="G102" s="52">
        <v>35.9</v>
      </c>
      <c r="H102" s="52">
        <v>30.1</v>
      </c>
      <c r="I102" s="50">
        <v>0</v>
      </c>
      <c r="J102" s="53">
        <v>9</v>
      </c>
      <c r="K102" s="59"/>
    </row>
    <row r="103" spans="1:11" x14ac:dyDescent="0.2">
      <c r="A103" s="59"/>
      <c r="B103" s="120"/>
      <c r="C103" s="120"/>
      <c r="D103" s="51" t="s">
        <v>44</v>
      </c>
      <c r="E103" s="50">
        <v>0</v>
      </c>
      <c r="F103" s="50">
        <v>0</v>
      </c>
      <c r="G103" s="50" t="s">
        <v>26</v>
      </c>
      <c r="H103" s="50" t="s">
        <v>26</v>
      </c>
      <c r="I103" s="50">
        <v>0</v>
      </c>
      <c r="J103" s="53">
        <v>0</v>
      </c>
      <c r="K103" s="59"/>
    </row>
    <row r="104" spans="1:11" x14ac:dyDescent="0.2">
      <c r="A104" s="59"/>
      <c r="B104" s="120"/>
      <c r="C104" s="120"/>
      <c r="D104" s="51" t="s">
        <v>43</v>
      </c>
      <c r="E104" s="50" t="s">
        <v>116</v>
      </c>
      <c r="F104" s="50">
        <v>0</v>
      </c>
      <c r="G104" s="52">
        <v>37</v>
      </c>
      <c r="H104" s="50" t="s">
        <v>26</v>
      </c>
      <c r="I104" s="50">
        <v>0</v>
      </c>
      <c r="J104" s="53" t="s">
        <v>116</v>
      </c>
      <c r="K104" s="59"/>
    </row>
    <row r="105" spans="1:11" x14ac:dyDescent="0.2">
      <c r="A105" s="59"/>
      <c r="B105" s="120"/>
      <c r="C105" s="135" t="s">
        <v>41</v>
      </c>
      <c r="D105" s="136"/>
      <c r="E105" s="53">
        <v>66</v>
      </c>
      <c r="F105" s="53">
        <v>36</v>
      </c>
      <c r="G105" s="54">
        <v>35.4</v>
      </c>
      <c r="H105" s="54">
        <v>32.5</v>
      </c>
      <c r="I105" s="53">
        <v>0</v>
      </c>
      <c r="J105" s="53">
        <v>102</v>
      </c>
      <c r="K105" s="59"/>
    </row>
    <row r="106" spans="1:11" x14ac:dyDescent="0.2">
      <c r="A106" s="59"/>
      <c r="B106" s="120"/>
      <c r="C106" s="119" t="s">
        <v>40</v>
      </c>
      <c r="D106" s="51" t="s">
        <v>39</v>
      </c>
      <c r="E106" s="50" t="s">
        <v>116</v>
      </c>
      <c r="F106" s="50">
        <v>0</v>
      </c>
      <c r="G106" s="52">
        <v>37</v>
      </c>
      <c r="H106" s="50" t="s">
        <v>26</v>
      </c>
      <c r="I106" s="50">
        <v>0</v>
      </c>
      <c r="J106" s="53" t="s">
        <v>116</v>
      </c>
      <c r="K106" s="59"/>
    </row>
    <row r="107" spans="1:11" x14ac:dyDescent="0.2">
      <c r="A107" s="59"/>
      <c r="B107" s="120"/>
      <c r="C107" s="120"/>
      <c r="D107" s="51" t="s">
        <v>37</v>
      </c>
      <c r="E107" s="50">
        <v>0</v>
      </c>
      <c r="F107" s="50" t="s">
        <v>116</v>
      </c>
      <c r="G107" s="52">
        <v>28</v>
      </c>
      <c r="H107" s="52">
        <v>28</v>
      </c>
      <c r="I107" s="50">
        <v>0</v>
      </c>
      <c r="J107" s="53" t="s">
        <v>116</v>
      </c>
      <c r="K107" s="59"/>
    </row>
    <row r="108" spans="1:11" x14ac:dyDescent="0.2">
      <c r="A108" s="59"/>
      <c r="B108" s="120"/>
      <c r="C108" s="120"/>
      <c r="D108" s="51" t="s">
        <v>36</v>
      </c>
      <c r="E108" s="50">
        <v>278</v>
      </c>
      <c r="F108" s="50">
        <v>271</v>
      </c>
      <c r="G108" s="52">
        <v>33.700000000000003</v>
      </c>
      <c r="H108" s="52">
        <v>30.4</v>
      </c>
      <c r="I108" s="50">
        <v>124</v>
      </c>
      <c r="J108" s="53">
        <v>673</v>
      </c>
      <c r="K108" s="59"/>
    </row>
    <row r="109" spans="1:11" x14ac:dyDescent="0.2">
      <c r="A109" s="59"/>
      <c r="B109" s="120"/>
      <c r="C109" s="120"/>
      <c r="D109" s="51" t="s">
        <v>35</v>
      </c>
      <c r="E109" s="50" t="s">
        <v>116</v>
      </c>
      <c r="F109" s="50">
        <v>0</v>
      </c>
      <c r="G109" s="52">
        <v>37</v>
      </c>
      <c r="H109" s="50" t="s">
        <v>26</v>
      </c>
      <c r="I109" s="50">
        <v>5</v>
      </c>
      <c r="J109" s="53">
        <v>6</v>
      </c>
      <c r="K109" s="59"/>
    </row>
    <row r="110" spans="1:11" x14ac:dyDescent="0.2">
      <c r="A110" s="59"/>
      <c r="B110" s="120"/>
      <c r="C110" s="120"/>
      <c r="D110" s="51" t="s">
        <v>33</v>
      </c>
      <c r="E110" s="50" t="s">
        <v>116</v>
      </c>
      <c r="F110" s="50">
        <v>5</v>
      </c>
      <c r="G110" s="52">
        <v>24.2</v>
      </c>
      <c r="H110" s="52">
        <v>13.5</v>
      </c>
      <c r="I110" s="50">
        <v>170</v>
      </c>
      <c r="J110" s="53">
        <v>180</v>
      </c>
      <c r="K110" s="59"/>
    </row>
    <row r="111" spans="1:11" x14ac:dyDescent="0.2">
      <c r="A111" s="59"/>
      <c r="B111" s="120"/>
      <c r="C111" s="121"/>
      <c r="D111" s="51" t="s">
        <v>34</v>
      </c>
      <c r="E111" s="50">
        <v>11</v>
      </c>
      <c r="F111" s="50">
        <v>11</v>
      </c>
      <c r="G111" s="52">
        <v>33.200000000000003</v>
      </c>
      <c r="H111" s="52">
        <v>29.3</v>
      </c>
      <c r="I111" s="50">
        <v>7</v>
      </c>
      <c r="J111" s="53">
        <v>28</v>
      </c>
      <c r="K111" s="59"/>
    </row>
    <row r="112" spans="1:11" x14ac:dyDescent="0.2">
      <c r="A112" s="59"/>
      <c r="B112" s="121"/>
      <c r="C112" s="135" t="s">
        <v>32</v>
      </c>
      <c r="D112" s="136"/>
      <c r="E112" s="53">
        <v>296</v>
      </c>
      <c r="F112" s="53">
        <v>287</v>
      </c>
      <c r="G112" s="54">
        <v>33.6</v>
      </c>
      <c r="H112" s="54">
        <v>30.1</v>
      </c>
      <c r="I112" s="53">
        <v>307</v>
      </c>
      <c r="J112" s="53">
        <v>890</v>
      </c>
      <c r="K112" s="59"/>
    </row>
    <row r="113" spans="1:11" x14ac:dyDescent="0.2">
      <c r="A113" s="59"/>
      <c r="B113" s="137" t="s">
        <v>31</v>
      </c>
      <c r="C113" s="137"/>
      <c r="D113" s="136"/>
      <c r="E113" s="53">
        <v>1298</v>
      </c>
      <c r="F113" s="53">
        <v>669</v>
      </c>
      <c r="G113" s="54">
        <v>34.700000000000003</v>
      </c>
      <c r="H113" s="54">
        <v>30.1</v>
      </c>
      <c r="I113" s="53">
        <v>324</v>
      </c>
      <c r="J113" s="53">
        <v>2290</v>
      </c>
      <c r="K113" s="59"/>
    </row>
    <row r="114" spans="1:11" x14ac:dyDescent="0.2">
      <c r="A114" s="59"/>
      <c r="B114" s="140"/>
      <c r="C114" s="140"/>
      <c r="D114" s="140"/>
      <c r="E114" s="140"/>
      <c r="F114" s="140"/>
      <c r="G114" s="140"/>
      <c r="H114" s="140"/>
      <c r="I114" s="140"/>
      <c r="J114" s="140"/>
      <c r="K114" s="59"/>
    </row>
    <row r="115" spans="1:11" ht="12.75" customHeight="1" x14ac:dyDescent="0.2">
      <c r="A115" s="59"/>
      <c r="B115" s="119" t="s">
        <v>30</v>
      </c>
      <c r="C115" s="119" t="s">
        <v>29</v>
      </c>
      <c r="D115" s="76" t="s">
        <v>28</v>
      </c>
      <c r="E115" s="77"/>
      <c r="F115" s="77"/>
      <c r="G115" s="77"/>
      <c r="H115" s="77"/>
      <c r="I115" s="77"/>
      <c r="J115" s="77"/>
      <c r="K115" s="59"/>
    </row>
    <row r="116" spans="1:11" x14ac:dyDescent="0.2">
      <c r="A116" s="59"/>
      <c r="B116" s="120"/>
      <c r="C116" s="120"/>
      <c r="D116" s="51" t="s">
        <v>27</v>
      </c>
      <c r="E116" s="50">
        <v>91</v>
      </c>
      <c r="F116" s="50">
        <v>32</v>
      </c>
      <c r="G116" s="52">
        <v>34.700000000000003</v>
      </c>
      <c r="H116" s="52">
        <v>27.8</v>
      </c>
      <c r="I116" s="50">
        <v>0</v>
      </c>
      <c r="J116" s="53">
        <v>123</v>
      </c>
      <c r="K116" s="59"/>
    </row>
    <row r="117" spans="1:11" x14ac:dyDescent="0.2">
      <c r="A117" s="59"/>
      <c r="B117" s="120"/>
      <c r="C117" s="120"/>
      <c r="D117" s="78" t="s">
        <v>25</v>
      </c>
      <c r="E117" s="79"/>
      <c r="F117" s="79"/>
      <c r="G117" s="79"/>
      <c r="H117" s="79"/>
      <c r="I117" s="79"/>
      <c r="J117" s="79"/>
      <c r="K117" s="59"/>
    </row>
    <row r="118" spans="1:11" x14ac:dyDescent="0.2">
      <c r="A118" s="59"/>
      <c r="B118" s="120"/>
      <c r="C118" s="120"/>
      <c r="D118" s="51" t="s">
        <v>24</v>
      </c>
      <c r="E118" s="50">
        <v>18</v>
      </c>
      <c r="F118" s="50" t="s">
        <v>116</v>
      </c>
      <c r="G118" s="52">
        <v>34.6</v>
      </c>
      <c r="H118" s="52">
        <v>21.6</v>
      </c>
      <c r="I118" s="50">
        <v>193</v>
      </c>
      <c r="J118" s="53">
        <v>215</v>
      </c>
      <c r="K118" s="59"/>
    </row>
    <row r="119" spans="1:11" x14ac:dyDescent="0.2">
      <c r="A119" s="59"/>
      <c r="B119" s="120"/>
      <c r="C119" s="120"/>
      <c r="D119" s="51" t="s">
        <v>23</v>
      </c>
      <c r="E119" s="50">
        <v>31</v>
      </c>
      <c r="F119" s="50">
        <v>13</v>
      </c>
      <c r="G119" s="52">
        <v>34.200000000000003</v>
      </c>
      <c r="H119" s="52">
        <v>27.7</v>
      </c>
      <c r="I119" s="50">
        <v>0</v>
      </c>
      <c r="J119" s="53">
        <v>44</v>
      </c>
      <c r="K119" s="59"/>
    </row>
    <row r="120" spans="1:11" x14ac:dyDescent="0.2">
      <c r="A120" s="59"/>
      <c r="B120" s="120"/>
      <c r="C120" s="120"/>
      <c r="D120" s="78" t="s">
        <v>22</v>
      </c>
      <c r="E120" s="79"/>
      <c r="F120" s="79"/>
      <c r="G120" s="79"/>
      <c r="H120" s="79"/>
      <c r="I120" s="79"/>
      <c r="J120" s="79"/>
      <c r="K120" s="59"/>
    </row>
    <row r="121" spans="1:11" x14ac:dyDescent="0.2">
      <c r="A121" s="59"/>
      <c r="B121" s="120"/>
      <c r="C121" s="120"/>
      <c r="D121" s="51" t="s">
        <v>21</v>
      </c>
      <c r="E121" s="50">
        <v>702</v>
      </c>
      <c r="F121" s="50">
        <v>268</v>
      </c>
      <c r="G121" s="52">
        <v>35.299999999999997</v>
      </c>
      <c r="H121" s="52">
        <v>30.7</v>
      </c>
      <c r="I121" s="50">
        <v>6</v>
      </c>
      <c r="J121" s="53">
        <v>977</v>
      </c>
      <c r="K121" s="59"/>
    </row>
    <row r="122" spans="1:11" x14ac:dyDescent="0.2">
      <c r="A122" s="59"/>
      <c r="B122" s="120"/>
      <c r="C122" s="121"/>
      <c r="D122" s="51" t="s">
        <v>20</v>
      </c>
      <c r="E122" s="50">
        <v>281</v>
      </c>
      <c r="F122" s="50">
        <v>10</v>
      </c>
      <c r="G122" s="52">
        <v>36.5</v>
      </c>
      <c r="H122" s="52">
        <v>21</v>
      </c>
      <c r="I122" s="50">
        <v>25</v>
      </c>
      <c r="J122" s="53">
        <v>316</v>
      </c>
      <c r="K122" s="59"/>
    </row>
    <row r="123" spans="1:11" x14ac:dyDescent="0.2">
      <c r="A123" s="59"/>
      <c r="B123" s="120"/>
      <c r="C123" s="135" t="s">
        <v>19</v>
      </c>
      <c r="D123" s="136"/>
      <c r="E123" s="53">
        <v>1124</v>
      </c>
      <c r="F123" s="53">
        <v>326</v>
      </c>
      <c r="G123" s="54">
        <v>35.4</v>
      </c>
      <c r="H123" s="54">
        <v>29.9</v>
      </c>
      <c r="I123" s="53">
        <v>224</v>
      </c>
      <c r="J123" s="53">
        <v>1675</v>
      </c>
      <c r="K123" s="59"/>
    </row>
    <row r="124" spans="1:11" x14ac:dyDescent="0.2">
      <c r="A124" s="59"/>
      <c r="B124" s="120"/>
      <c r="C124" s="119" t="s">
        <v>12</v>
      </c>
      <c r="D124" s="51" t="s">
        <v>18</v>
      </c>
      <c r="E124" s="50">
        <v>306</v>
      </c>
      <c r="F124" s="50">
        <v>111</v>
      </c>
      <c r="G124" s="52">
        <v>33.200000000000003</v>
      </c>
      <c r="H124" s="52">
        <v>22.7</v>
      </c>
      <c r="I124" s="50">
        <v>12</v>
      </c>
      <c r="J124" s="53">
        <v>428</v>
      </c>
      <c r="K124" s="59"/>
    </row>
    <row r="125" spans="1:11" x14ac:dyDescent="0.2">
      <c r="A125" s="59"/>
      <c r="B125" s="120"/>
      <c r="C125" s="120"/>
      <c r="D125" s="51" t="s">
        <v>17</v>
      </c>
      <c r="E125" s="50">
        <v>103</v>
      </c>
      <c r="F125" s="50">
        <v>16</v>
      </c>
      <c r="G125" s="52">
        <v>35.5</v>
      </c>
      <c r="H125" s="52">
        <v>25.4</v>
      </c>
      <c r="I125" s="50" t="s">
        <v>116</v>
      </c>
      <c r="J125" s="53">
        <v>121</v>
      </c>
      <c r="K125" s="59"/>
    </row>
    <row r="126" spans="1:11" x14ac:dyDescent="0.2">
      <c r="A126" s="59"/>
      <c r="B126" s="120"/>
      <c r="C126" s="120"/>
      <c r="D126" s="51" t="s">
        <v>16</v>
      </c>
      <c r="E126" s="50">
        <v>110</v>
      </c>
      <c r="F126" s="50">
        <v>28</v>
      </c>
      <c r="G126" s="52">
        <v>35.799999999999997</v>
      </c>
      <c r="H126" s="52">
        <v>30.8</v>
      </c>
      <c r="I126" s="50" t="s">
        <v>116</v>
      </c>
      <c r="J126" s="53">
        <v>140</v>
      </c>
      <c r="K126" s="59"/>
    </row>
    <row r="127" spans="1:11" x14ac:dyDescent="0.2">
      <c r="A127" s="59"/>
      <c r="B127" s="120"/>
      <c r="C127" s="120"/>
      <c r="D127" s="51" t="s">
        <v>15</v>
      </c>
      <c r="E127" s="50">
        <v>367</v>
      </c>
      <c r="F127" s="50">
        <v>321</v>
      </c>
      <c r="G127" s="52">
        <v>31.3</v>
      </c>
      <c r="H127" s="52">
        <v>24.8</v>
      </c>
      <c r="I127" s="50">
        <v>114</v>
      </c>
      <c r="J127" s="53">
        <v>801</v>
      </c>
      <c r="K127" s="59"/>
    </row>
    <row r="128" spans="1:11" x14ac:dyDescent="0.2">
      <c r="A128" s="59"/>
      <c r="B128" s="120"/>
      <c r="C128" s="120"/>
      <c r="D128" s="51" t="s">
        <v>14</v>
      </c>
      <c r="E128" s="50">
        <v>62</v>
      </c>
      <c r="F128" s="50">
        <v>16</v>
      </c>
      <c r="G128" s="52">
        <v>36.200000000000003</v>
      </c>
      <c r="H128" s="52">
        <v>33.200000000000003</v>
      </c>
      <c r="I128" s="50" t="s">
        <v>116</v>
      </c>
      <c r="J128" s="53">
        <v>79</v>
      </c>
      <c r="K128" s="59"/>
    </row>
    <row r="129" spans="1:13" x14ac:dyDescent="0.2">
      <c r="A129" s="59"/>
      <c r="B129" s="120"/>
      <c r="C129" s="120"/>
      <c r="D129" s="51" t="s">
        <v>13</v>
      </c>
      <c r="E129" s="50">
        <v>29</v>
      </c>
      <c r="F129" s="50">
        <v>0</v>
      </c>
      <c r="G129" s="52">
        <v>36.9</v>
      </c>
      <c r="H129" s="52">
        <v>29.6</v>
      </c>
      <c r="I129" s="50">
        <v>0</v>
      </c>
      <c r="J129" s="53">
        <v>30</v>
      </c>
      <c r="K129" s="59"/>
    </row>
    <row r="130" spans="1:13" x14ac:dyDescent="0.2">
      <c r="A130" s="59"/>
      <c r="B130" s="120"/>
      <c r="C130" s="121"/>
      <c r="D130" s="51" t="s">
        <v>12</v>
      </c>
      <c r="E130" s="50">
        <v>171</v>
      </c>
      <c r="F130" s="50">
        <v>23</v>
      </c>
      <c r="G130" s="52">
        <v>35</v>
      </c>
      <c r="H130" s="52">
        <v>20</v>
      </c>
      <c r="I130" s="50">
        <v>5</v>
      </c>
      <c r="J130" s="53">
        <v>199</v>
      </c>
      <c r="K130" s="59"/>
    </row>
    <row r="131" spans="1:13" x14ac:dyDescent="0.2">
      <c r="A131" s="59"/>
      <c r="B131" s="121"/>
      <c r="C131" s="135" t="s">
        <v>11</v>
      </c>
      <c r="D131" s="136"/>
      <c r="E131" s="53">
        <v>1148</v>
      </c>
      <c r="F131" s="53">
        <v>513</v>
      </c>
      <c r="G131" s="54">
        <v>33.200000000000003</v>
      </c>
      <c r="H131" s="54">
        <v>24.7</v>
      </c>
      <c r="I131" s="53">
        <v>136</v>
      </c>
      <c r="J131" s="53">
        <v>1797</v>
      </c>
      <c r="K131" s="59"/>
    </row>
    <row r="132" spans="1:13" x14ac:dyDescent="0.2">
      <c r="A132" s="59"/>
      <c r="B132" s="137" t="s">
        <v>10</v>
      </c>
      <c r="C132" s="137"/>
      <c r="D132" s="136"/>
      <c r="E132" s="53">
        <v>2272</v>
      </c>
      <c r="F132" s="53">
        <v>840</v>
      </c>
      <c r="G132" s="54">
        <v>34.200000000000003</v>
      </c>
      <c r="H132" s="54">
        <v>26.8</v>
      </c>
      <c r="I132" s="53">
        <v>361</v>
      </c>
      <c r="J132" s="53">
        <v>3472</v>
      </c>
      <c r="K132" s="59"/>
    </row>
    <row r="133" spans="1:13" x14ac:dyDescent="0.2">
      <c r="A133" s="59"/>
      <c r="B133" s="138"/>
      <c r="C133" s="138"/>
      <c r="D133" s="138"/>
      <c r="E133" s="138"/>
      <c r="F133" s="138"/>
      <c r="G133" s="138"/>
      <c r="H133" s="138"/>
      <c r="I133" s="138"/>
      <c r="J133" s="138"/>
      <c r="K133" s="59"/>
    </row>
    <row r="134" spans="1:13" x14ac:dyDescent="0.2">
      <c r="A134" s="59"/>
      <c r="B134" s="137" t="s">
        <v>9</v>
      </c>
      <c r="C134" s="137"/>
      <c r="D134" s="136"/>
      <c r="E134" s="53">
        <v>7557</v>
      </c>
      <c r="F134" s="53">
        <v>3089</v>
      </c>
      <c r="G134" s="54">
        <v>34.700000000000003</v>
      </c>
      <c r="H134" s="54">
        <v>29</v>
      </c>
      <c r="I134" s="53">
        <v>859</v>
      </c>
      <c r="J134" s="53">
        <v>11505</v>
      </c>
      <c r="K134" s="59"/>
    </row>
    <row r="135" spans="1:13" x14ac:dyDescent="0.2">
      <c r="A135" s="60"/>
      <c r="B135" s="61"/>
      <c r="C135" s="61"/>
      <c r="D135" s="61"/>
      <c r="E135" s="61"/>
      <c r="F135" s="61"/>
      <c r="G135" s="61"/>
      <c r="H135" s="61"/>
      <c r="I135" s="61"/>
      <c r="J135" s="61"/>
      <c r="K135" s="60"/>
    </row>
    <row r="136" spans="1:13" x14ac:dyDescent="0.2">
      <c r="A136" s="144" t="s">
        <v>101</v>
      </c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9"/>
      <c r="M136" s="9"/>
    </row>
    <row r="137" spans="1:13" x14ac:dyDescent="0.2">
      <c r="A137" s="67" t="s">
        <v>86</v>
      </c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10"/>
      <c r="M137" s="10"/>
    </row>
    <row r="138" spans="1:13" x14ac:dyDescent="0.2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56"/>
      <c r="M138" s="56"/>
    </row>
    <row r="139" spans="1:13" x14ac:dyDescent="0.2">
      <c r="A139" s="143" t="s">
        <v>108</v>
      </c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</row>
    <row r="140" spans="1:13" x14ac:dyDescent="0.2">
      <c r="A140" s="57"/>
      <c r="B140" s="58"/>
      <c r="C140" s="58"/>
      <c r="D140" s="58"/>
      <c r="E140" s="58"/>
      <c r="F140" s="58"/>
      <c r="G140" s="58"/>
      <c r="H140" s="58"/>
      <c r="I140" s="58"/>
      <c r="J140" s="58"/>
      <c r="K140" s="57"/>
    </row>
    <row r="141" spans="1:13" ht="51" x14ac:dyDescent="0.2">
      <c r="A141" s="59"/>
      <c r="B141" s="126"/>
      <c r="C141" s="127"/>
      <c r="D141" s="128"/>
      <c r="E141" s="23" t="s">
        <v>105</v>
      </c>
      <c r="F141" s="23" t="s">
        <v>78</v>
      </c>
      <c r="G141" s="23" t="s">
        <v>77</v>
      </c>
      <c r="H141" s="23" t="s">
        <v>76</v>
      </c>
      <c r="I141" s="23" t="s">
        <v>75</v>
      </c>
      <c r="J141" s="23" t="s">
        <v>74</v>
      </c>
      <c r="K141" s="59"/>
    </row>
    <row r="142" spans="1:13" x14ac:dyDescent="0.2">
      <c r="A142" s="59"/>
      <c r="B142" s="119" t="s">
        <v>73</v>
      </c>
      <c r="C142" s="119" t="s">
        <v>73</v>
      </c>
      <c r="D142" s="51" t="s">
        <v>71</v>
      </c>
      <c r="E142" s="50">
        <v>1199</v>
      </c>
      <c r="F142" s="50">
        <v>133</v>
      </c>
      <c r="G142" s="52">
        <v>35.9</v>
      </c>
      <c r="H142" s="52">
        <v>26</v>
      </c>
      <c r="I142" s="50" t="s">
        <v>116</v>
      </c>
      <c r="J142" s="53">
        <v>1334</v>
      </c>
      <c r="K142" s="59"/>
    </row>
    <row r="143" spans="1:13" x14ac:dyDescent="0.2">
      <c r="A143" s="59"/>
      <c r="B143" s="120"/>
      <c r="C143" s="120"/>
      <c r="D143" s="51" t="s">
        <v>72</v>
      </c>
      <c r="E143" s="50">
        <v>503</v>
      </c>
      <c r="F143" s="50">
        <v>54</v>
      </c>
      <c r="G143" s="52">
        <v>35.700000000000003</v>
      </c>
      <c r="H143" s="52">
        <v>24.1</v>
      </c>
      <c r="I143" s="50" t="s">
        <v>116</v>
      </c>
      <c r="J143" s="53">
        <v>558</v>
      </c>
      <c r="K143" s="59"/>
    </row>
    <row r="144" spans="1:13" x14ac:dyDescent="0.2">
      <c r="A144" s="59"/>
      <c r="B144" s="120"/>
      <c r="C144" s="120"/>
      <c r="D144" s="51" t="s">
        <v>70</v>
      </c>
      <c r="E144" s="50">
        <v>1697</v>
      </c>
      <c r="F144" s="50">
        <v>102</v>
      </c>
      <c r="G144" s="52">
        <v>36.4</v>
      </c>
      <c r="H144" s="52">
        <v>27.1</v>
      </c>
      <c r="I144" s="50">
        <v>11</v>
      </c>
      <c r="J144" s="53">
        <v>1810</v>
      </c>
      <c r="K144" s="59"/>
    </row>
    <row r="145" spans="1:11" x14ac:dyDescent="0.2">
      <c r="A145" s="59"/>
      <c r="B145" s="120"/>
      <c r="C145" s="121"/>
      <c r="D145" s="51" t="s">
        <v>69</v>
      </c>
      <c r="E145" s="50">
        <v>27</v>
      </c>
      <c r="F145" s="50">
        <v>16</v>
      </c>
      <c r="G145" s="52">
        <v>26.5</v>
      </c>
      <c r="H145" s="52">
        <v>8.4</v>
      </c>
      <c r="I145" s="50">
        <v>48</v>
      </c>
      <c r="J145" s="53">
        <v>92</v>
      </c>
      <c r="K145" s="59"/>
    </row>
    <row r="146" spans="1:11" x14ac:dyDescent="0.2">
      <c r="A146" s="59"/>
      <c r="B146" s="121"/>
      <c r="C146" s="135" t="s">
        <v>68</v>
      </c>
      <c r="D146" s="136"/>
      <c r="E146" s="53">
        <v>3426</v>
      </c>
      <c r="F146" s="53">
        <v>305</v>
      </c>
      <c r="G146" s="54">
        <v>36</v>
      </c>
      <c r="H146" s="54">
        <v>25.1</v>
      </c>
      <c r="I146" s="53">
        <v>63</v>
      </c>
      <c r="J146" s="53">
        <v>3794</v>
      </c>
      <c r="K146" s="59"/>
    </row>
    <row r="147" spans="1:11" x14ac:dyDescent="0.2">
      <c r="A147" s="59"/>
      <c r="B147" s="137" t="s">
        <v>68</v>
      </c>
      <c r="C147" s="137"/>
      <c r="D147" s="136"/>
      <c r="E147" s="53">
        <v>3426</v>
      </c>
      <c r="F147" s="53">
        <v>305</v>
      </c>
      <c r="G147" s="54">
        <v>36</v>
      </c>
      <c r="H147" s="54">
        <v>25.1</v>
      </c>
      <c r="I147" s="53">
        <v>63</v>
      </c>
      <c r="J147" s="53">
        <v>3794</v>
      </c>
      <c r="K147" s="59"/>
    </row>
    <row r="148" spans="1:11" x14ac:dyDescent="0.2">
      <c r="A148" s="59"/>
      <c r="B148" s="138"/>
      <c r="C148" s="138"/>
      <c r="D148" s="138"/>
      <c r="E148" s="138"/>
      <c r="F148" s="138"/>
      <c r="G148" s="138"/>
      <c r="H148" s="138"/>
      <c r="I148" s="138"/>
      <c r="J148" s="138"/>
      <c r="K148" s="59"/>
    </row>
    <row r="149" spans="1:11" x14ac:dyDescent="0.2">
      <c r="A149" s="59"/>
      <c r="B149" s="119" t="s">
        <v>67</v>
      </c>
      <c r="C149" s="51" t="s">
        <v>67</v>
      </c>
      <c r="D149" s="51" t="s">
        <v>67</v>
      </c>
      <c r="E149" s="50">
        <v>4893</v>
      </c>
      <c r="F149" s="50">
        <v>4204</v>
      </c>
      <c r="G149" s="52">
        <v>34.299999999999997</v>
      </c>
      <c r="H149" s="52">
        <v>31.2</v>
      </c>
      <c r="I149" s="50">
        <v>387</v>
      </c>
      <c r="J149" s="53">
        <v>9483</v>
      </c>
      <c r="K149" s="59"/>
    </row>
    <row r="150" spans="1:11" x14ac:dyDescent="0.2">
      <c r="A150" s="59"/>
      <c r="B150" s="121"/>
      <c r="C150" s="135" t="s">
        <v>66</v>
      </c>
      <c r="D150" s="136"/>
      <c r="E150" s="53">
        <v>4893</v>
      </c>
      <c r="F150" s="53">
        <v>4204</v>
      </c>
      <c r="G150" s="54">
        <v>34.299999999999997</v>
      </c>
      <c r="H150" s="54">
        <v>31.2</v>
      </c>
      <c r="I150" s="53">
        <v>387</v>
      </c>
      <c r="J150" s="53">
        <v>9483</v>
      </c>
      <c r="K150" s="59"/>
    </row>
    <row r="151" spans="1:11" x14ac:dyDescent="0.2">
      <c r="A151" s="59"/>
      <c r="B151" s="137" t="s">
        <v>66</v>
      </c>
      <c r="C151" s="137"/>
      <c r="D151" s="136"/>
      <c r="E151" s="53">
        <v>4893</v>
      </c>
      <c r="F151" s="53">
        <v>4204</v>
      </c>
      <c r="G151" s="54">
        <v>34.299999999999997</v>
      </c>
      <c r="H151" s="54">
        <v>31.2</v>
      </c>
      <c r="I151" s="53">
        <v>387</v>
      </c>
      <c r="J151" s="53">
        <v>9483</v>
      </c>
      <c r="K151" s="59"/>
    </row>
    <row r="152" spans="1:11" x14ac:dyDescent="0.2">
      <c r="A152" s="59"/>
      <c r="B152" s="138"/>
      <c r="C152" s="138"/>
      <c r="D152" s="138"/>
      <c r="E152" s="138"/>
      <c r="F152" s="138"/>
      <c r="G152" s="138"/>
      <c r="H152" s="138"/>
      <c r="I152" s="138"/>
      <c r="J152" s="138"/>
      <c r="K152" s="59"/>
    </row>
    <row r="153" spans="1:11" ht="12.75" customHeight="1" x14ac:dyDescent="0.2">
      <c r="A153" s="59"/>
      <c r="B153" s="119" t="s">
        <v>65</v>
      </c>
      <c r="C153" s="119" t="s">
        <v>64</v>
      </c>
      <c r="D153" s="51" t="s">
        <v>63</v>
      </c>
      <c r="E153" s="50">
        <v>56</v>
      </c>
      <c r="F153" s="50">
        <v>19</v>
      </c>
      <c r="G153" s="52">
        <v>35.5</v>
      </c>
      <c r="H153" s="52">
        <v>30.8</v>
      </c>
      <c r="I153" s="50">
        <v>0</v>
      </c>
      <c r="J153" s="53">
        <v>75</v>
      </c>
      <c r="K153" s="59"/>
    </row>
    <row r="154" spans="1:11" ht="12.75" customHeight="1" x14ac:dyDescent="0.2">
      <c r="A154" s="59"/>
      <c r="B154" s="120"/>
      <c r="C154" s="120"/>
      <c r="D154" s="51" t="s">
        <v>62</v>
      </c>
      <c r="E154" s="50" t="s">
        <v>116</v>
      </c>
      <c r="F154" s="50" t="s">
        <v>116</v>
      </c>
      <c r="G154" s="52">
        <v>34.799999999999997</v>
      </c>
      <c r="H154" s="52">
        <v>29.7</v>
      </c>
      <c r="I154" s="50">
        <v>0</v>
      </c>
      <c r="J154" s="53" t="s">
        <v>116</v>
      </c>
      <c r="K154" s="59"/>
    </row>
    <row r="155" spans="1:11" ht="12.75" customHeight="1" x14ac:dyDescent="0.2">
      <c r="A155" s="59"/>
      <c r="B155" s="120"/>
      <c r="C155" s="120"/>
      <c r="D155" s="51" t="s">
        <v>61</v>
      </c>
      <c r="E155" s="50">
        <v>15</v>
      </c>
      <c r="F155" s="50">
        <v>13</v>
      </c>
      <c r="G155" s="52">
        <v>31.9</v>
      </c>
      <c r="H155" s="52">
        <v>26.1</v>
      </c>
      <c r="I155" s="50">
        <v>0</v>
      </c>
      <c r="J155" s="53">
        <v>28</v>
      </c>
      <c r="K155" s="59"/>
    </row>
    <row r="156" spans="1:11" x14ac:dyDescent="0.2">
      <c r="A156" s="59"/>
      <c r="B156" s="120"/>
      <c r="C156" s="120"/>
      <c r="D156" s="51" t="s">
        <v>110</v>
      </c>
      <c r="E156" s="50">
        <v>0</v>
      </c>
      <c r="F156" s="50" t="s">
        <v>116</v>
      </c>
      <c r="G156" s="52">
        <v>6</v>
      </c>
      <c r="H156" s="50">
        <v>6</v>
      </c>
      <c r="I156" s="50">
        <v>0</v>
      </c>
      <c r="J156" s="53" t="s">
        <v>116</v>
      </c>
      <c r="K156" s="59"/>
    </row>
    <row r="157" spans="1:11" x14ac:dyDescent="0.2">
      <c r="A157" s="59"/>
      <c r="B157" s="120"/>
      <c r="C157" s="121"/>
      <c r="D157" s="51" t="s">
        <v>111</v>
      </c>
      <c r="E157" s="50">
        <v>117</v>
      </c>
      <c r="F157" s="50">
        <v>40</v>
      </c>
      <c r="G157" s="52">
        <v>34.6</v>
      </c>
      <c r="H157" s="52">
        <v>27.6</v>
      </c>
      <c r="I157" s="50" t="s">
        <v>116</v>
      </c>
      <c r="J157" s="53">
        <v>158</v>
      </c>
      <c r="K157" s="59"/>
    </row>
    <row r="158" spans="1:11" x14ac:dyDescent="0.2">
      <c r="A158" s="59"/>
      <c r="B158" s="120"/>
      <c r="C158" s="135" t="s">
        <v>60</v>
      </c>
      <c r="D158" s="136"/>
      <c r="E158" s="53">
        <v>191</v>
      </c>
      <c r="F158" s="53">
        <v>74</v>
      </c>
      <c r="G158" s="54">
        <v>34.5</v>
      </c>
      <c r="H158" s="54">
        <v>27.9</v>
      </c>
      <c r="I158" s="53" t="s">
        <v>116</v>
      </c>
      <c r="J158" s="53">
        <v>265</v>
      </c>
      <c r="K158" s="59"/>
    </row>
    <row r="159" spans="1:11" ht="12.75" customHeight="1" x14ac:dyDescent="0.2">
      <c r="A159" s="59"/>
      <c r="B159" s="120"/>
      <c r="C159" s="119" t="s">
        <v>59</v>
      </c>
      <c r="D159" s="51" t="s">
        <v>58</v>
      </c>
      <c r="E159" s="50">
        <v>0</v>
      </c>
      <c r="F159" s="50">
        <v>0</v>
      </c>
      <c r="G159" s="52" t="s">
        <v>26</v>
      </c>
      <c r="H159" s="52" t="s">
        <v>26</v>
      </c>
      <c r="I159" s="50">
        <v>0</v>
      </c>
      <c r="J159" s="53">
        <v>0</v>
      </c>
      <c r="K159" s="59"/>
    </row>
    <row r="160" spans="1:11" x14ac:dyDescent="0.2">
      <c r="A160" s="59"/>
      <c r="B160" s="120"/>
      <c r="C160" s="120"/>
      <c r="D160" s="51" t="s">
        <v>57</v>
      </c>
      <c r="E160" s="50">
        <v>905</v>
      </c>
      <c r="F160" s="50">
        <v>341</v>
      </c>
      <c r="G160" s="52">
        <v>35</v>
      </c>
      <c r="H160" s="52">
        <v>29.6</v>
      </c>
      <c r="I160" s="50">
        <v>39</v>
      </c>
      <c r="J160" s="53">
        <v>1286</v>
      </c>
      <c r="K160" s="59"/>
    </row>
    <row r="161" spans="1:11" x14ac:dyDescent="0.2">
      <c r="A161" s="59"/>
      <c r="B161" s="120"/>
      <c r="C161" s="120"/>
      <c r="D161" s="51" t="s">
        <v>56</v>
      </c>
      <c r="E161" s="50">
        <v>128</v>
      </c>
      <c r="F161" s="50">
        <v>196</v>
      </c>
      <c r="G161" s="52">
        <v>33.9</v>
      </c>
      <c r="H161" s="52">
        <v>31.8</v>
      </c>
      <c r="I161" s="50">
        <v>5</v>
      </c>
      <c r="J161" s="53">
        <v>329</v>
      </c>
      <c r="K161" s="59"/>
    </row>
    <row r="162" spans="1:11" x14ac:dyDescent="0.2">
      <c r="A162" s="59"/>
      <c r="B162" s="120"/>
      <c r="C162" s="120"/>
      <c r="D162" s="51" t="s">
        <v>55</v>
      </c>
      <c r="E162" s="50">
        <v>255</v>
      </c>
      <c r="F162" s="50">
        <v>230</v>
      </c>
      <c r="G162" s="52">
        <v>34.5</v>
      </c>
      <c r="H162" s="52">
        <v>31.7</v>
      </c>
      <c r="I162" s="50" t="s">
        <v>116</v>
      </c>
      <c r="J162" s="53">
        <v>486</v>
      </c>
      <c r="K162" s="59"/>
    </row>
    <row r="163" spans="1:11" x14ac:dyDescent="0.2">
      <c r="A163" s="59"/>
      <c r="B163" s="120"/>
      <c r="C163" s="120"/>
      <c r="D163" s="51" t="s">
        <v>54</v>
      </c>
      <c r="E163" s="50">
        <v>262</v>
      </c>
      <c r="F163" s="50">
        <v>176</v>
      </c>
      <c r="G163" s="52">
        <v>33.9</v>
      </c>
      <c r="H163" s="52">
        <v>29.3</v>
      </c>
      <c r="I163" s="50">
        <v>26</v>
      </c>
      <c r="J163" s="53">
        <v>463</v>
      </c>
      <c r="K163" s="59"/>
    </row>
    <row r="164" spans="1:11" x14ac:dyDescent="0.2">
      <c r="A164" s="59"/>
      <c r="B164" s="120"/>
      <c r="C164" s="120"/>
      <c r="D164" s="51" t="s">
        <v>53</v>
      </c>
      <c r="E164" s="50">
        <v>18</v>
      </c>
      <c r="F164" s="50">
        <v>24</v>
      </c>
      <c r="G164" s="52">
        <v>31.7</v>
      </c>
      <c r="H164" s="52">
        <v>27.7</v>
      </c>
      <c r="I164" s="50" t="s">
        <v>116</v>
      </c>
      <c r="J164" s="53">
        <v>44</v>
      </c>
      <c r="K164" s="59"/>
    </row>
    <row r="165" spans="1:11" x14ac:dyDescent="0.2">
      <c r="A165" s="59"/>
      <c r="B165" s="120"/>
      <c r="C165" s="120"/>
      <c r="D165" s="51" t="s">
        <v>52</v>
      </c>
      <c r="E165" s="50">
        <v>368</v>
      </c>
      <c r="F165" s="50">
        <v>50</v>
      </c>
      <c r="G165" s="52">
        <v>36.200000000000003</v>
      </c>
      <c r="H165" s="52">
        <v>30.1</v>
      </c>
      <c r="I165" s="50" t="s">
        <v>116</v>
      </c>
      <c r="J165" s="53">
        <v>418</v>
      </c>
      <c r="K165" s="59"/>
    </row>
    <row r="166" spans="1:11" x14ac:dyDescent="0.2">
      <c r="A166" s="59"/>
      <c r="B166" s="120"/>
      <c r="C166" s="135" t="s">
        <v>50</v>
      </c>
      <c r="D166" s="136"/>
      <c r="E166" s="53">
        <v>1936</v>
      </c>
      <c r="F166" s="53">
        <v>1016</v>
      </c>
      <c r="G166" s="54">
        <v>34.700000000000003</v>
      </c>
      <c r="H166" s="54">
        <v>30.4</v>
      </c>
      <c r="I166" s="53">
        <v>74</v>
      </c>
      <c r="J166" s="53">
        <v>3026</v>
      </c>
      <c r="K166" s="59"/>
    </row>
    <row r="167" spans="1:11" ht="12.75" customHeight="1" x14ac:dyDescent="0.2">
      <c r="A167" s="59"/>
      <c r="B167" s="120"/>
      <c r="C167" s="119" t="s">
        <v>49</v>
      </c>
      <c r="D167" s="51" t="s">
        <v>48</v>
      </c>
      <c r="E167" s="50">
        <v>20</v>
      </c>
      <c r="F167" s="50" t="s">
        <v>116</v>
      </c>
      <c r="G167" s="52">
        <v>36.6</v>
      </c>
      <c r="H167" s="52">
        <v>33.6</v>
      </c>
      <c r="I167" s="50">
        <v>0</v>
      </c>
      <c r="J167" s="53">
        <v>22</v>
      </c>
      <c r="K167" s="59"/>
    </row>
    <row r="168" spans="1:11" x14ac:dyDescent="0.2">
      <c r="A168" s="59"/>
      <c r="B168" s="120"/>
      <c r="C168" s="120"/>
      <c r="D168" s="51" t="s">
        <v>47</v>
      </c>
      <c r="E168" s="50">
        <v>117</v>
      </c>
      <c r="F168" s="50">
        <v>74</v>
      </c>
      <c r="G168" s="52">
        <v>34.700000000000003</v>
      </c>
      <c r="H168" s="52">
        <v>31.1</v>
      </c>
      <c r="I168" s="50">
        <v>0</v>
      </c>
      <c r="J168" s="53">
        <v>190</v>
      </c>
      <c r="K168" s="59"/>
    </row>
    <row r="169" spans="1:11" x14ac:dyDescent="0.2">
      <c r="A169" s="59"/>
      <c r="B169" s="120"/>
      <c r="C169" s="120"/>
      <c r="D169" s="51" t="s">
        <v>46</v>
      </c>
      <c r="E169" s="50">
        <v>0</v>
      </c>
      <c r="F169" s="50" t="s">
        <v>116</v>
      </c>
      <c r="G169" s="50">
        <v>9.5</v>
      </c>
      <c r="H169" s="50">
        <v>9.5</v>
      </c>
      <c r="I169" s="50">
        <v>0</v>
      </c>
      <c r="J169" s="53" t="s">
        <v>116</v>
      </c>
      <c r="K169" s="59"/>
    </row>
    <row r="170" spans="1:11" x14ac:dyDescent="0.2">
      <c r="A170" s="59"/>
      <c r="B170" s="120"/>
      <c r="C170" s="120"/>
      <c r="D170" s="51" t="s">
        <v>45</v>
      </c>
      <c r="E170" s="50">
        <v>17</v>
      </c>
      <c r="F170" s="50">
        <v>5</v>
      </c>
      <c r="G170" s="52">
        <v>36</v>
      </c>
      <c r="H170" s="52">
        <v>32.299999999999997</v>
      </c>
      <c r="I170" s="50">
        <v>0</v>
      </c>
      <c r="J170" s="53">
        <v>22</v>
      </c>
      <c r="K170" s="59"/>
    </row>
    <row r="171" spans="1:11" x14ac:dyDescent="0.2">
      <c r="A171" s="59"/>
      <c r="B171" s="120"/>
      <c r="C171" s="120"/>
      <c r="D171" s="51" t="s">
        <v>44</v>
      </c>
      <c r="E171" s="50">
        <v>8</v>
      </c>
      <c r="F171" s="50">
        <v>6</v>
      </c>
      <c r="G171" s="52">
        <v>34.6</v>
      </c>
      <c r="H171" s="52">
        <v>31.4</v>
      </c>
      <c r="I171" s="50">
        <v>0</v>
      </c>
      <c r="J171" s="53">
        <v>14</v>
      </c>
      <c r="K171" s="59"/>
    </row>
    <row r="172" spans="1:11" x14ac:dyDescent="0.2">
      <c r="A172" s="59"/>
      <c r="B172" s="120"/>
      <c r="C172" s="120"/>
      <c r="D172" s="51" t="s">
        <v>43</v>
      </c>
      <c r="E172" s="50" t="s">
        <v>116</v>
      </c>
      <c r="F172" s="50" t="s">
        <v>116</v>
      </c>
      <c r="G172" s="52">
        <v>34.299999999999997</v>
      </c>
      <c r="H172" s="52">
        <v>32.200000000000003</v>
      </c>
      <c r="I172" s="50">
        <v>0</v>
      </c>
      <c r="J172" s="53">
        <v>7</v>
      </c>
      <c r="K172" s="59"/>
    </row>
    <row r="173" spans="1:11" x14ac:dyDescent="0.2">
      <c r="A173" s="59"/>
      <c r="B173" s="120"/>
      <c r="C173" s="135" t="s">
        <v>41</v>
      </c>
      <c r="D173" s="136"/>
      <c r="E173" s="53">
        <v>165</v>
      </c>
      <c r="F173" s="53">
        <v>94</v>
      </c>
      <c r="G173" s="54">
        <v>34.700000000000003</v>
      </c>
      <c r="H173" s="54">
        <v>30.7</v>
      </c>
      <c r="I173" s="53">
        <v>0</v>
      </c>
      <c r="J173" s="53">
        <v>259</v>
      </c>
      <c r="K173" s="59"/>
    </row>
    <row r="174" spans="1:11" x14ac:dyDescent="0.2">
      <c r="A174" s="59"/>
      <c r="B174" s="120"/>
      <c r="C174" s="119" t="s">
        <v>40</v>
      </c>
      <c r="D174" s="51" t="s">
        <v>39</v>
      </c>
      <c r="E174" s="50">
        <v>0</v>
      </c>
      <c r="F174" s="50">
        <v>0</v>
      </c>
      <c r="G174" s="52" t="s">
        <v>26</v>
      </c>
      <c r="H174" s="52" t="s">
        <v>26</v>
      </c>
      <c r="I174" s="50">
        <v>0</v>
      </c>
      <c r="J174" s="53">
        <v>0</v>
      </c>
      <c r="K174" s="59"/>
    </row>
    <row r="175" spans="1:11" x14ac:dyDescent="0.2">
      <c r="A175" s="59"/>
      <c r="B175" s="120"/>
      <c r="C175" s="120"/>
      <c r="D175" s="51" t="s">
        <v>37</v>
      </c>
      <c r="E175" s="50">
        <v>23</v>
      </c>
      <c r="F175" s="50">
        <v>14</v>
      </c>
      <c r="G175" s="52">
        <v>34</v>
      </c>
      <c r="H175" s="52">
        <v>29</v>
      </c>
      <c r="I175" s="50">
        <v>11</v>
      </c>
      <c r="J175" s="53">
        <v>49</v>
      </c>
      <c r="K175" s="59"/>
    </row>
    <row r="176" spans="1:11" x14ac:dyDescent="0.2">
      <c r="A176" s="59"/>
      <c r="B176" s="120"/>
      <c r="C176" s="120"/>
      <c r="D176" s="51" t="s">
        <v>36</v>
      </c>
      <c r="E176" s="50">
        <v>477</v>
      </c>
      <c r="F176" s="50">
        <v>633</v>
      </c>
      <c r="G176" s="52">
        <v>33.299999999999997</v>
      </c>
      <c r="H176" s="52">
        <v>30.6</v>
      </c>
      <c r="I176" s="50">
        <v>179</v>
      </c>
      <c r="J176" s="53">
        <v>1289</v>
      </c>
      <c r="K176" s="59"/>
    </row>
    <row r="177" spans="1:11" x14ac:dyDescent="0.2">
      <c r="A177" s="59"/>
      <c r="B177" s="120"/>
      <c r="C177" s="120"/>
      <c r="D177" s="51" t="s">
        <v>35</v>
      </c>
      <c r="E177" s="50" t="s">
        <v>116</v>
      </c>
      <c r="F177" s="50" t="s">
        <v>116</v>
      </c>
      <c r="G177" s="52">
        <v>34.200000000000003</v>
      </c>
      <c r="H177" s="52">
        <v>32.799999999999997</v>
      </c>
      <c r="I177" s="50" t="s">
        <v>116</v>
      </c>
      <c r="J177" s="53">
        <v>5</v>
      </c>
      <c r="K177" s="59"/>
    </row>
    <row r="178" spans="1:11" x14ac:dyDescent="0.2">
      <c r="A178" s="59"/>
      <c r="B178" s="120"/>
      <c r="C178" s="120"/>
      <c r="D178" s="51" t="s">
        <v>33</v>
      </c>
      <c r="E178" s="50">
        <v>11</v>
      </c>
      <c r="F178" s="50">
        <v>46</v>
      </c>
      <c r="G178" s="52">
        <v>14.5</v>
      </c>
      <c r="H178" s="52">
        <v>9.3000000000000007</v>
      </c>
      <c r="I178" s="50">
        <v>158</v>
      </c>
      <c r="J178" s="53">
        <v>215</v>
      </c>
      <c r="K178" s="59"/>
    </row>
    <row r="179" spans="1:11" x14ac:dyDescent="0.2">
      <c r="A179" s="59"/>
      <c r="B179" s="120"/>
      <c r="C179" s="121"/>
      <c r="D179" s="51" t="s">
        <v>34</v>
      </c>
      <c r="E179" s="50">
        <v>19</v>
      </c>
      <c r="F179" s="50">
        <v>27</v>
      </c>
      <c r="G179" s="52">
        <v>32.5</v>
      </c>
      <c r="H179" s="52">
        <v>29.3</v>
      </c>
      <c r="I179" s="50">
        <v>22</v>
      </c>
      <c r="J179" s="53">
        <v>68</v>
      </c>
      <c r="K179" s="59"/>
    </row>
    <row r="180" spans="1:11" x14ac:dyDescent="0.2">
      <c r="A180" s="59"/>
      <c r="B180" s="121"/>
      <c r="C180" s="135" t="s">
        <v>32</v>
      </c>
      <c r="D180" s="136"/>
      <c r="E180" s="53">
        <v>531</v>
      </c>
      <c r="F180" s="53">
        <v>723</v>
      </c>
      <c r="G180" s="54">
        <v>32.5</v>
      </c>
      <c r="H180" s="54">
        <v>29.1</v>
      </c>
      <c r="I180" s="53">
        <v>372</v>
      </c>
      <c r="J180" s="53">
        <v>1626</v>
      </c>
      <c r="K180" s="59"/>
    </row>
    <row r="181" spans="1:11" x14ac:dyDescent="0.2">
      <c r="A181" s="59"/>
      <c r="B181" s="137" t="s">
        <v>31</v>
      </c>
      <c r="C181" s="137"/>
      <c r="D181" s="136"/>
      <c r="E181" s="53">
        <v>2823</v>
      </c>
      <c r="F181" s="53">
        <v>1906</v>
      </c>
      <c r="G181" s="54">
        <v>34.1</v>
      </c>
      <c r="H181" s="54">
        <v>29.9</v>
      </c>
      <c r="I181" s="53">
        <v>446</v>
      </c>
      <c r="J181" s="53">
        <v>5175</v>
      </c>
      <c r="K181" s="59"/>
    </row>
    <row r="182" spans="1:11" x14ac:dyDescent="0.2">
      <c r="A182" s="59"/>
      <c r="B182" s="140"/>
      <c r="C182" s="140"/>
      <c r="D182" s="140"/>
      <c r="E182" s="140"/>
      <c r="F182" s="140"/>
      <c r="G182" s="140"/>
      <c r="H182" s="140"/>
      <c r="I182" s="140"/>
      <c r="J182" s="140"/>
      <c r="K182" s="59"/>
    </row>
    <row r="183" spans="1:11" ht="12.75" customHeight="1" x14ac:dyDescent="0.2">
      <c r="A183" s="59"/>
      <c r="B183" s="119" t="s">
        <v>30</v>
      </c>
      <c r="C183" s="119" t="s">
        <v>29</v>
      </c>
      <c r="D183" s="76" t="s">
        <v>28</v>
      </c>
      <c r="E183" s="77"/>
      <c r="F183" s="77"/>
      <c r="G183" s="77"/>
      <c r="H183" s="77"/>
      <c r="I183" s="77"/>
      <c r="J183" s="77"/>
      <c r="K183" s="59"/>
    </row>
    <row r="184" spans="1:11" x14ac:dyDescent="0.2">
      <c r="A184" s="59"/>
      <c r="B184" s="120"/>
      <c r="C184" s="120"/>
      <c r="D184" s="51" t="s">
        <v>27</v>
      </c>
      <c r="E184" s="50">
        <v>281</v>
      </c>
      <c r="F184" s="50">
        <v>125</v>
      </c>
      <c r="G184" s="52">
        <v>34.799999999999997</v>
      </c>
      <c r="H184" s="52">
        <v>29.8</v>
      </c>
      <c r="I184" s="50">
        <v>0</v>
      </c>
      <c r="J184" s="53">
        <v>406</v>
      </c>
      <c r="K184" s="59"/>
    </row>
    <row r="185" spans="1:11" x14ac:dyDescent="0.2">
      <c r="A185" s="59"/>
      <c r="B185" s="120"/>
      <c r="C185" s="120"/>
      <c r="D185" s="78" t="s">
        <v>25</v>
      </c>
      <c r="E185" s="79"/>
      <c r="F185" s="79"/>
      <c r="G185" s="79"/>
      <c r="H185" s="79"/>
      <c r="I185" s="79"/>
      <c r="J185" s="79"/>
      <c r="K185" s="59"/>
    </row>
    <row r="186" spans="1:11" x14ac:dyDescent="0.2">
      <c r="A186" s="59"/>
      <c r="B186" s="120"/>
      <c r="C186" s="120"/>
      <c r="D186" s="51" t="s">
        <v>24</v>
      </c>
      <c r="E186" s="50">
        <v>104</v>
      </c>
      <c r="F186" s="50">
        <v>50</v>
      </c>
      <c r="G186" s="52">
        <v>33.6</v>
      </c>
      <c r="H186" s="52">
        <v>26.5</v>
      </c>
      <c r="I186" s="50">
        <v>78</v>
      </c>
      <c r="J186" s="53">
        <v>231</v>
      </c>
      <c r="K186" s="59"/>
    </row>
    <row r="187" spans="1:11" x14ac:dyDescent="0.2">
      <c r="A187" s="59"/>
      <c r="B187" s="120"/>
      <c r="C187" s="120"/>
      <c r="D187" s="51" t="s">
        <v>23</v>
      </c>
      <c r="E187" s="50">
        <v>41</v>
      </c>
      <c r="F187" s="50">
        <v>26</v>
      </c>
      <c r="G187" s="52">
        <v>33.700000000000003</v>
      </c>
      <c r="H187" s="52">
        <v>28.6</v>
      </c>
      <c r="I187" s="50" t="s">
        <v>116</v>
      </c>
      <c r="J187" s="53">
        <v>69</v>
      </c>
      <c r="K187" s="59"/>
    </row>
    <row r="188" spans="1:11" x14ac:dyDescent="0.2">
      <c r="A188" s="59"/>
      <c r="B188" s="120"/>
      <c r="C188" s="120"/>
      <c r="D188" s="78" t="s">
        <v>22</v>
      </c>
      <c r="E188" s="79"/>
      <c r="F188" s="79"/>
      <c r="G188" s="79"/>
      <c r="H188" s="79"/>
      <c r="I188" s="79"/>
      <c r="J188" s="79"/>
      <c r="K188" s="59"/>
    </row>
    <row r="189" spans="1:11" x14ac:dyDescent="0.2">
      <c r="A189" s="59"/>
      <c r="B189" s="120"/>
      <c r="C189" s="120"/>
      <c r="D189" s="51" t="s">
        <v>21</v>
      </c>
      <c r="E189" s="50">
        <v>1204</v>
      </c>
      <c r="F189" s="50">
        <v>841</v>
      </c>
      <c r="G189" s="52">
        <v>34.6</v>
      </c>
      <c r="H189" s="52">
        <v>31.1</v>
      </c>
      <c r="I189" s="50">
        <v>24</v>
      </c>
      <c r="J189" s="53">
        <v>2069</v>
      </c>
      <c r="K189" s="59"/>
    </row>
    <row r="190" spans="1:11" x14ac:dyDescent="0.2">
      <c r="A190" s="59"/>
      <c r="B190" s="120"/>
      <c r="C190" s="121"/>
      <c r="D190" s="51" t="s">
        <v>20</v>
      </c>
      <c r="E190" s="50">
        <v>115</v>
      </c>
      <c r="F190" s="50">
        <v>16</v>
      </c>
      <c r="G190" s="52">
        <v>35.4</v>
      </c>
      <c r="H190" s="52">
        <v>24.1</v>
      </c>
      <c r="I190" s="50">
        <v>14</v>
      </c>
      <c r="J190" s="53">
        <v>145</v>
      </c>
      <c r="K190" s="59"/>
    </row>
    <row r="191" spans="1:11" x14ac:dyDescent="0.2">
      <c r="A191" s="59"/>
      <c r="B191" s="120"/>
      <c r="C191" s="135" t="s">
        <v>19</v>
      </c>
      <c r="D191" s="136"/>
      <c r="E191" s="53">
        <v>1745</v>
      </c>
      <c r="F191" s="53">
        <v>1058</v>
      </c>
      <c r="G191" s="54">
        <v>34.6</v>
      </c>
      <c r="H191" s="54">
        <v>30.6</v>
      </c>
      <c r="I191" s="53">
        <v>117</v>
      </c>
      <c r="J191" s="53">
        <v>2920</v>
      </c>
      <c r="K191" s="59"/>
    </row>
    <row r="192" spans="1:11" x14ac:dyDescent="0.2">
      <c r="A192" s="59"/>
      <c r="B192" s="120"/>
      <c r="C192" s="119" t="s">
        <v>12</v>
      </c>
      <c r="D192" s="51" t="s">
        <v>18</v>
      </c>
      <c r="E192" s="50">
        <v>1085</v>
      </c>
      <c r="F192" s="50">
        <v>271</v>
      </c>
      <c r="G192" s="52">
        <v>35</v>
      </c>
      <c r="H192" s="52">
        <v>26.5</v>
      </c>
      <c r="I192" s="50">
        <v>71</v>
      </c>
      <c r="J192" s="53">
        <v>1427</v>
      </c>
      <c r="K192" s="59"/>
    </row>
    <row r="193" spans="1:13" x14ac:dyDescent="0.2">
      <c r="A193" s="59"/>
      <c r="B193" s="120"/>
      <c r="C193" s="120"/>
      <c r="D193" s="51" t="s">
        <v>17</v>
      </c>
      <c r="E193" s="50">
        <v>275</v>
      </c>
      <c r="F193" s="50">
        <v>38</v>
      </c>
      <c r="G193" s="52">
        <v>35</v>
      </c>
      <c r="H193" s="52">
        <v>20.399999999999999</v>
      </c>
      <c r="I193" s="50" t="s">
        <v>116</v>
      </c>
      <c r="J193" s="53">
        <v>314</v>
      </c>
      <c r="K193" s="59"/>
    </row>
    <row r="194" spans="1:13" x14ac:dyDescent="0.2">
      <c r="A194" s="59"/>
      <c r="B194" s="120"/>
      <c r="C194" s="120"/>
      <c r="D194" s="51" t="s">
        <v>16</v>
      </c>
      <c r="E194" s="50">
        <v>267</v>
      </c>
      <c r="F194" s="50">
        <v>46</v>
      </c>
      <c r="G194" s="52">
        <v>36</v>
      </c>
      <c r="H194" s="52">
        <v>30.3</v>
      </c>
      <c r="I194" s="50">
        <v>5</v>
      </c>
      <c r="J194" s="53">
        <v>318</v>
      </c>
      <c r="K194" s="59"/>
    </row>
    <row r="195" spans="1:13" x14ac:dyDescent="0.2">
      <c r="A195" s="59"/>
      <c r="B195" s="120"/>
      <c r="C195" s="120"/>
      <c r="D195" s="51" t="s">
        <v>15</v>
      </c>
      <c r="E195" s="50">
        <v>146</v>
      </c>
      <c r="F195" s="50">
        <v>157</v>
      </c>
      <c r="G195" s="52">
        <v>28.6</v>
      </c>
      <c r="H195" s="52">
        <v>20.8</v>
      </c>
      <c r="I195" s="50">
        <v>128</v>
      </c>
      <c r="J195" s="53">
        <v>431</v>
      </c>
      <c r="K195" s="59"/>
    </row>
    <row r="196" spans="1:13" x14ac:dyDescent="0.2">
      <c r="A196" s="59"/>
      <c r="B196" s="120"/>
      <c r="C196" s="120"/>
      <c r="D196" s="51" t="s">
        <v>14</v>
      </c>
      <c r="E196" s="50">
        <v>1045</v>
      </c>
      <c r="F196" s="50">
        <v>558</v>
      </c>
      <c r="G196" s="52">
        <v>34.9</v>
      </c>
      <c r="H196" s="52">
        <v>30.8</v>
      </c>
      <c r="I196" s="50">
        <v>266</v>
      </c>
      <c r="J196" s="53">
        <v>1869</v>
      </c>
      <c r="K196" s="59"/>
    </row>
    <row r="197" spans="1:13" x14ac:dyDescent="0.2">
      <c r="A197" s="59"/>
      <c r="B197" s="120"/>
      <c r="C197" s="120"/>
      <c r="D197" s="51" t="s">
        <v>13</v>
      </c>
      <c r="E197" s="50">
        <v>79</v>
      </c>
      <c r="F197" s="50">
        <v>7</v>
      </c>
      <c r="G197" s="52">
        <v>35.9</v>
      </c>
      <c r="H197" s="52">
        <v>23</v>
      </c>
      <c r="I197" s="50">
        <v>0</v>
      </c>
      <c r="J197" s="53">
        <v>87</v>
      </c>
      <c r="K197" s="59"/>
    </row>
    <row r="198" spans="1:13" x14ac:dyDescent="0.2">
      <c r="A198" s="59"/>
      <c r="B198" s="120"/>
      <c r="C198" s="121"/>
      <c r="D198" s="51" t="s">
        <v>12</v>
      </c>
      <c r="E198" s="50">
        <v>556</v>
      </c>
      <c r="F198" s="50">
        <v>58</v>
      </c>
      <c r="G198" s="52">
        <v>35.4</v>
      </c>
      <c r="H198" s="52">
        <v>20</v>
      </c>
      <c r="I198" s="50">
        <v>30</v>
      </c>
      <c r="J198" s="53">
        <v>643</v>
      </c>
      <c r="K198" s="59"/>
    </row>
    <row r="199" spans="1:13" x14ac:dyDescent="0.2">
      <c r="A199" s="59"/>
      <c r="B199" s="121"/>
      <c r="C199" s="135" t="s">
        <v>11</v>
      </c>
      <c r="D199" s="136"/>
      <c r="E199" s="53">
        <v>3452</v>
      </c>
      <c r="F199" s="53">
        <v>1135</v>
      </c>
      <c r="G199" s="54">
        <v>34.700000000000003</v>
      </c>
      <c r="H199" s="54">
        <v>27.4</v>
      </c>
      <c r="I199" s="53">
        <v>501</v>
      </c>
      <c r="J199" s="53">
        <v>5089</v>
      </c>
      <c r="K199" s="59"/>
    </row>
    <row r="200" spans="1:13" x14ac:dyDescent="0.2">
      <c r="A200" s="59"/>
      <c r="B200" s="137" t="s">
        <v>10</v>
      </c>
      <c r="C200" s="137"/>
      <c r="D200" s="136"/>
      <c r="E200" s="53">
        <v>5197</v>
      </c>
      <c r="F200" s="53">
        <v>2194</v>
      </c>
      <c r="G200" s="54">
        <v>34.6</v>
      </c>
      <c r="H200" s="54">
        <v>29</v>
      </c>
      <c r="I200" s="53">
        <v>618</v>
      </c>
      <c r="J200" s="53">
        <v>8009</v>
      </c>
      <c r="K200" s="59"/>
    </row>
    <row r="201" spans="1:13" x14ac:dyDescent="0.2">
      <c r="A201" s="59"/>
      <c r="B201" s="138"/>
      <c r="C201" s="138"/>
      <c r="D201" s="138"/>
      <c r="E201" s="138"/>
      <c r="F201" s="138"/>
      <c r="G201" s="138"/>
      <c r="H201" s="138"/>
      <c r="I201" s="138"/>
      <c r="J201" s="138"/>
      <c r="K201" s="59"/>
    </row>
    <row r="202" spans="1:13" x14ac:dyDescent="0.2">
      <c r="A202" s="59"/>
      <c r="B202" s="137" t="s">
        <v>9</v>
      </c>
      <c r="C202" s="137"/>
      <c r="D202" s="136"/>
      <c r="E202" s="53">
        <v>16339</v>
      </c>
      <c r="F202" s="53">
        <v>8608</v>
      </c>
      <c r="G202" s="54">
        <v>34.6</v>
      </c>
      <c r="H202" s="54">
        <v>30.1</v>
      </c>
      <c r="I202" s="53">
        <v>1514</v>
      </c>
      <c r="J202" s="53">
        <v>26461</v>
      </c>
      <c r="K202" s="59"/>
    </row>
    <row r="203" spans="1:13" x14ac:dyDescent="0.2">
      <c r="A203" s="60"/>
      <c r="B203" s="61"/>
      <c r="C203" s="61"/>
      <c r="D203" s="61"/>
      <c r="E203" s="61"/>
      <c r="F203" s="61"/>
      <c r="G203" s="61"/>
      <c r="H203" s="61"/>
      <c r="I203" s="61"/>
      <c r="J203" s="61"/>
      <c r="K203" s="60"/>
    </row>
    <row r="204" spans="1:13" x14ac:dyDescent="0.2">
      <c r="A204" s="144" t="s">
        <v>101</v>
      </c>
      <c r="B204" s="144"/>
      <c r="C204" s="144"/>
      <c r="D204" s="144"/>
      <c r="E204" s="144"/>
      <c r="F204" s="144"/>
      <c r="G204" s="144"/>
      <c r="H204" s="144"/>
      <c r="I204" s="144"/>
      <c r="J204" s="144"/>
      <c r="K204" s="144"/>
      <c r="L204" s="9"/>
      <c r="M204" s="9"/>
    </row>
    <row r="205" spans="1:13" x14ac:dyDescent="0.2">
      <c r="A205" s="67" t="s">
        <v>86</v>
      </c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10"/>
      <c r="M205" s="10"/>
    </row>
    <row r="206" spans="1:13" x14ac:dyDescent="0.2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56"/>
      <c r="M206" s="56"/>
    </row>
    <row r="207" spans="1:13" x14ac:dyDescent="0.2">
      <c r="A207" s="143" t="s">
        <v>84</v>
      </c>
      <c r="B207" s="143"/>
      <c r="C207" s="143"/>
      <c r="D207" s="143"/>
      <c r="E207" s="143"/>
      <c r="F207" s="143"/>
      <c r="G207" s="143"/>
      <c r="H207" s="143"/>
      <c r="I207" s="143"/>
      <c r="J207" s="143"/>
      <c r="K207" s="143"/>
    </row>
    <row r="208" spans="1:13" x14ac:dyDescent="0.2">
      <c r="A208" s="57"/>
      <c r="B208" s="58"/>
      <c r="C208" s="58"/>
      <c r="D208" s="58"/>
      <c r="E208" s="58"/>
      <c r="F208" s="58"/>
      <c r="G208" s="58"/>
      <c r="H208" s="58"/>
      <c r="I208" s="58"/>
      <c r="J208" s="58"/>
      <c r="K208" s="57"/>
    </row>
    <row r="209" spans="1:11" ht="51" x14ac:dyDescent="0.2">
      <c r="A209" s="59"/>
      <c r="B209" s="126"/>
      <c r="C209" s="127"/>
      <c r="D209" s="128"/>
      <c r="E209" s="23" t="s">
        <v>105</v>
      </c>
      <c r="F209" s="50" t="s">
        <v>78</v>
      </c>
      <c r="G209" s="50" t="s">
        <v>77</v>
      </c>
      <c r="H209" s="50" t="s">
        <v>76</v>
      </c>
      <c r="I209" s="50" t="s">
        <v>75</v>
      </c>
      <c r="J209" s="23" t="s">
        <v>74</v>
      </c>
      <c r="K209" s="59"/>
    </row>
    <row r="210" spans="1:11" x14ac:dyDescent="0.2">
      <c r="A210" s="59"/>
      <c r="B210" s="119" t="s">
        <v>73</v>
      </c>
      <c r="C210" s="119" t="s">
        <v>73</v>
      </c>
      <c r="D210" s="51" t="s">
        <v>71</v>
      </c>
      <c r="E210" s="50">
        <v>1228</v>
      </c>
      <c r="F210" s="50">
        <v>171</v>
      </c>
      <c r="G210" s="52">
        <v>35.5</v>
      </c>
      <c r="H210" s="52">
        <v>24.4</v>
      </c>
      <c r="I210" s="50">
        <v>7</v>
      </c>
      <c r="J210" s="53">
        <v>1405</v>
      </c>
      <c r="K210" s="59"/>
    </row>
    <row r="211" spans="1:11" x14ac:dyDescent="0.2">
      <c r="A211" s="59"/>
      <c r="B211" s="120"/>
      <c r="C211" s="120"/>
      <c r="D211" s="51" t="s">
        <v>72</v>
      </c>
      <c r="E211" s="50">
        <v>455</v>
      </c>
      <c r="F211" s="50">
        <v>66</v>
      </c>
      <c r="G211" s="52">
        <v>35.5</v>
      </c>
      <c r="H211" s="52">
        <v>25.2</v>
      </c>
      <c r="I211" s="50" t="s">
        <v>116</v>
      </c>
      <c r="J211" s="53">
        <v>523</v>
      </c>
      <c r="K211" s="59"/>
    </row>
    <row r="212" spans="1:11" x14ac:dyDescent="0.2">
      <c r="A212" s="59"/>
      <c r="B212" s="120"/>
      <c r="C212" s="120"/>
      <c r="D212" s="51" t="s">
        <v>70</v>
      </c>
      <c r="E212" s="50">
        <v>1496</v>
      </c>
      <c r="F212" s="50">
        <v>110</v>
      </c>
      <c r="G212" s="52">
        <v>36.299999999999997</v>
      </c>
      <c r="H212" s="52">
        <v>26.1</v>
      </c>
      <c r="I212" s="50">
        <v>11</v>
      </c>
      <c r="J212" s="53">
        <v>1617</v>
      </c>
      <c r="K212" s="59"/>
    </row>
    <row r="213" spans="1:11" x14ac:dyDescent="0.2">
      <c r="A213" s="59"/>
      <c r="B213" s="120"/>
      <c r="C213" s="121"/>
      <c r="D213" s="51" t="s">
        <v>69</v>
      </c>
      <c r="E213" s="50">
        <v>42</v>
      </c>
      <c r="F213" s="50">
        <v>30</v>
      </c>
      <c r="G213" s="52">
        <v>25.7</v>
      </c>
      <c r="H213" s="52">
        <v>10.1</v>
      </c>
      <c r="I213" s="50">
        <v>34</v>
      </c>
      <c r="J213" s="53">
        <v>105</v>
      </c>
      <c r="K213" s="59"/>
    </row>
    <row r="214" spans="1:11" x14ac:dyDescent="0.2">
      <c r="A214" s="59"/>
      <c r="B214" s="121"/>
      <c r="C214" s="135" t="s">
        <v>68</v>
      </c>
      <c r="D214" s="136"/>
      <c r="E214" s="53">
        <v>3221</v>
      </c>
      <c r="F214" s="53">
        <v>376</v>
      </c>
      <c r="G214" s="54">
        <v>35.6</v>
      </c>
      <c r="H214" s="54">
        <v>23.9</v>
      </c>
      <c r="I214" s="53">
        <v>53</v>
      </c>
      <c r="J214" s="53">
        <v>3650</v>
      </c>
      <c r="K214" s="59"/>
    </row>
    <row r="215" spans="1:11" x14ac:dyDescent="0.2">
      <c r="A215" s="59"/>
      <c r="B215" s="137" t="s">
        <v>68</v>
      </c>
      <c r="C215" s="137"/>
      <c r="D215" s="136"/>
      <c r="E215" s="53">
        <v>3221</v>
      </c>
      <c r="F215" s="53">
        <v>376</v>
      </c>
      <c r="G215" s="54">
        <v>35.6</v>
      </c>
      <c r="H215" s="54">
        <v>23.9</v>
      </c>
      <c r="I215" s="53">
        <v>53</v>
      </c>
      <c r="J215" s="53">
        <v>3650</v>
      </c>
      <c r="K215" s="59"/>
    </row>
    <row r="216" spans="1:11" x14ac:dyDescent="0.2">
      <c r="A216" s="59"/>
      <c r="B216" s="138"/>
      <c r="C216" s="138"/>
      <c r="D216" s="138"/>
      <c r="E216" s="138"/>
      <c r="F216" s="138"/>
      <c r="G216" s="138"/>
      <c r="H216" s="138"/>
      <c r="I216" s="138"/>
      <c r="J216" s="138"/>
      <c r="K216" s="59"/>
    </row>
    <row r="217" spans="1:11" x14ac:dyDescent="0.2">
      <c r="A217" s="59"/>
      <c r="B217" s="119" t="s">
        <v>67</v>
      </c>
      <c r="C217" s="51" t="s">
        <v>67</v>
      </c>
      <c r="D217" s="51" t="s">
        <v>67</v>
      </c>
      <c r="E217" s="50">
        <v>3905</v>
      </c>
      <c r="F217" s="50">
        <v>4537</v>
      </c>
      <c r="G217" s="52">
        <v>33.6</v>
      </c>
      <c r="H217" s="52">
        <v>30.7</v>
      </c>
      <c r="I217" s="50">
        <v>300</v>
      </c>
      <c r="J217" s="53">
        <v>8742</v>
      </c>
      <c r="K217" s="59"/>
    </row>
    <row r="218" spans="1:11" x14ac:dyDescent="0.2">
      <c r="A218" s="59"/>
      <c r="B218" s="121"/>
      <c r="C218" s="135" t="s">
        <v>66</v>
      </c>
      <c r="D218" s="136"/>
      <c r="E218" s="53">
        <v>3905</v>
      </c>
      <c r="F218" s="53">
        <v>4537</v>
      </c>
      <c r="G218" s="54">
        <v>33.6</v>
      </c>
      <c r="H218" s="54">
        <v>30.7</v>
      </c>
      <c r="I218" s="53">
        <v>300</v>
      </c>
      <c r="J218" s="53">
        <v>8742</v>
      </c>
      <c r="K218" s="59"/>
    </row>
    <row r="219" spans="1:11" x14ac:dyDescent="0.2">
      <c r="A219" s="59"/>
      <c r="B219" s="137" t="s">
        <v>66</v>
      </c>
      <c r="C219" s="137"/>
      <c r="D219" s="136"/>
      <c r="E219" s="53">
        <v>3905</v>
      </c>
      <c r="F219" s="53">
        <v>4537</v>
      </c>
      <c r="G219" s="54">
        <v>33.6</v>
      </c>
      <c r="H219" s="54">
        <v>30.7</v>
      </c>
      <c r="I219" s="53">
        <v>300</v>
      </c>
      <c r="J219" s="53">
        <v>8742</v>
      </c>
      <c r="K219" s="59"/>
    </row>
    <row r="220" spans="1:11" x14ac:dyDescent="0.2">
      <c r="A220" s="59"/>
      <c r="B220" s="138"/>
      <c r="C220" s="138"/>
      <c r="D220" s="138"/>
      <c r="E220" s="138"/>
      <c r="F220" s="138"/>
      <c r="G220" s="138"/>
      <c r="H220" s="138"/>
      <c r="I220" s="138"/>
      <c r="J220" s="138"/>
      <c r="K220" s="59"/>
    </row>
    <row r="221" spans="1:11" ht="12.75" customHeight="1" x14ac:dyDescent="0.2">
      <c r="A221" s="59"/>
      <c r="B221" s="119" t="s">
        <v>65</v>
      </c>
      <c r="C221" s="119" t="s">
        <v>64</v>
      </c>
      <c r="D221" s="51" t="s">
        <v>63</v>
      </c>
      <c r="E221" s="50">
        <v>58</v>
      </c>
      <c r="F221" s="50">
        <v>25</v>
      </c>
      <c r="G221" s="52">
        <v>35.1</v>
      </c>
      <c r="H221" s="52">
        <v>30.6</v>
      </c>
      <c r="I221" s="50">
        <v>0</v>
      </c>
      <c r="J221" s="53">
        <v>83</v>
      </c>
      <c r="K221" s="59"/>
    </row>
    <row r="222" spans="1:11" x14ac:dyDescent="0.2">
      <c r="A222" s="59"/>
      <c r="B222" s="120"/>
      <c r="C222" s="120"/>
      <c r="D222" s="51" t="s">
        <v>62</v>
      </c>
      <c r="E222" s="50">
        <v>10</v>
      </c>
      <c r="F222" s="50">
        <v>11</v>
      </c>
      <c r="G222" s="52">
        <v>27.4</v>
      </c>
      <c r="H222" s="52">
        <v>19</v>
      </c>
      <c r="I222" s="50">
        <v>0</v>
      </c>
      <c r="J222" s="53">
        <v>21</v>
      </c>
      <c r="K222" s="59"/>
    </row>
    <row r="223" spans="1:11" x14ac:dyDescent="0.2">
      <c r="A223" s="59"/>
      <c r="B223" s="120"/>
      <c r="C223" s="120"/>
      <c r="D223" s="51" t="s">
        <v>61</v>
      </c>
      <c r="E223" s="50">
        <v>14</v>
      </c>
      <c r="F223" s="50" t="s">
        <v>116</v>
      </c>
      <c r="G223" s="52">
        <v>33.299999999999997</v>
      </c>
      <c r="H223" s="52">
        <v>19.600000000000001</v>
      </c>
      <c r="I223" s="50" t="s">
        <v>116</v>
      </c>
      <c r="J223" s="53">
        <v>19</v>
      </c>
      <c r="K223" s="59"/>
    </row>
    <row r="224" spans="1:11" x14ac:dyDescent="0.2">
      <c r="A224" s="59"/>
      <c r="B224" s="120"/>
      <c r="C224" s="120"/>
      <c r="D224" s="51" t="s">
        <v>110</v>
      </c>
      <c r="E224" s="50">
        <v>30</v>
      </c>
      <c r="F224" s="50">
        <v>5</v>
      </c>
      <c r="G224" s="52">
        <v>34.9</v>
      </c>
      <c r="H224" s="52">
        <v>21.3</v>
      </c>
      <c r="I224" s="50">
        <v>0</v>
      </c>
      <c r="J224" s="53">
        <v>35</v>
      </c>
      <c r="K224" s="59"/>
    </row>
    <row r="225" spans="1:11" x14ac:dyDescent="0.2">
      <c r="A225" s="59"/>
      <c r="B225" s="120"/>
      <c r="C225" s="121"/>
      <c r="D225" s="51" t="s">
        <v>111</v>
      </c>
      <c r="E225" s="50">
        <v>107</v>
      </c>
      <c r="F225" s="50">
        <v>40</v>
      </c>
      <c r="G225" s="52">
        <v>33.799999999999997</v>
      </c>
      <c r="H225" s="52">
        <v>25.5</v>
      </c>
      <c r="I225" s="50">
        <v>0</v>
      </c>
      <c r="J225" s="53">
        <v>147</v>
      </c>
      <c r="K225" s="59"/>
    </row>
    <row r="226" spans="1:11" x14ac:dyDescent="0.2">
      <c r="A226" s="59"/>
      <c r="B226" s="120"/>
      <c r="C226" s="135" t="s">
        <v>60</v>
      </c>
      <c r="D226" s="136"/>
      <c r="E226" s="53">
        <v>219</v>
      </c>
      <c r="F226" s="53">
        <v>85</v>
      </c>
      <c r="G226" s="54">
        <v>33.799999999999997</v>
      </c>
      <c r="H226" s="54">
        <v>25.7</v>
      </c>
      <c r="I226" s="53" t="s">
        <v>116</v>
      </c>
      <c r="J226" s="53">
        <v>306</v>
      </c>
      <c r="K226" s="59"/>
    </row>
    <row r="227" spans="1:11" ht="12.75" customHeight="1" x14ac:dyDescent="0.2">
      <c r="A227" s="59"/>
      <c r="B227" s="120"/>
      <c r="C227" s="119" t="s">
        <v>59</v>
      </c>
      <c r="D227" s="51" t="s">
        <v>58</v>
      </c>
      <c r="E227" s="50">
        <v>0</v>
      </c>
      <c r="F227" s="50" t="s">
        <v>116</v>
      </c>
      <c r="G227" s="52">
        <v>18.5</v>
      </c>
      <c r="H227" s="52">
        <v>18.5</v>
      </c>
      <c r="I227" s="50">
        <v>0</v>
      </c>
      <c r="J227" s="53" t="s">
        <v>116</v>
      </c>
      <c r="K227" s="59"/>
    </row>
    <row r="228" spans="1:11" x14ac:dyDescent="0.2">
      <c r="A228" s="59"/>
      <c r="B228" s="120"/>
      <c r="C228" s="120"/>
      <c r="D228" s="51" t="s">
        <v>57</v>
      </c>
      <c r="E228" s="50">
        <v>896</v>
      </c>
      <c r="F228" s="50">
        <v>363</v>
      </c>
      <c r="G228" s="52">
        <v>34.6</v>
      </c>
      <c r="H228" s="52">
        <v>28.8</v>
      </c>
      <c r="I228" s="50">
        <v>29</v>
      </c>
      <c r="J228" s="53">
        <v>1287</v>
      </c>
      <c r="K228" s="59"/>
    </row>
    <row r="229" spans="1:11" x14ac:dyDescent="0.2">
      <c r="A229" s="59"/>
      <c r="B229" s="120"/>
      <c r="C229" s="120"/>
      <c r="D229" s="51" t="s">
        <v>56</v>
      </c>
      <c r="E229" s="50">
        <v>100</v>
      </c>
      <c r="F229" s="50">
        <v>103</v>
      </c>
      <c r="G229" s="52">
        <v>34.799999999999997</v>
      </c>
      <c r="H229" s="52">
        <v>32.6</v>
      </c>
      <c r="I229" s="50" t="s">
        <v>116</v>
      </c>
      <c r="J229" s="53">
        <v>204</v>
      </c>
      <c r="K229" s="59"/>
    </row>
    <row r="230" spans="1:11" x14ac:dyDescent="0.2">
      <c r="A230" s="59"/>
      <c r="B230" s="120"/>
      <c r="C230" s="120"/>
      <c r="D230" s="51" t="s">
        <v>55</v>
      </c>
      <c r="E230" s="50">
        <v>196</v>
      </c>
      <c r="F230" s="50">
        <v>189</v>
      </c>
      <c r="G230" s="52">
        <v>34.1</v>
      </c>
      <c r="H230" s="52">
        <v>31.1</v>
      </c>
      <c r="I230" s="50" t="s">
        <v>116</v>
      </c>
      <c r="J230" s="53">
        <v>385</v>
      </c>
      <c r="K230" s="59"/>
    </row>
    <row r="231" spans="1:11" x14ac:dyDescent="0.2">
      <c r="A231" s="59"/>
      <c r="B231" s="120"/>
      <c r="C231" s="120"/>
      <c r="D231" s="51" t="s">
        <v>54</v>
      </c>
      <c r="E231" s="50">
        <v>180</v>
      </c>
      <c r="F231" s="50">
        <v>194</v>
      </c>
      <c r="G231" s="52">
        <v>33.299999999999997</v>
      </c>
      <c r="H231" s="52">
        <v>29.8</v>
      </c>
      <c r="I231" s="50">
        <v>7</v>
      </c>
      <c r="J231" s="53">
        <v>382</v>
      </c>
      <c r="K231" s="59"/>
    </row>
    <row r="232" spans="1:11" x14ac:dyDescent="0.2">
      <c r="A232" s="59"/>
      <c r="B232" s="120"/>
      <c r="C232" s="120"/>
      <c r="D232" s="51" t="s">
        <v>53</v>
      </c>
      <c r="E232" s="50">
        <v>20</v>
      </c>
      <c r="F232" s="50">
        <v>29</v>
      </c>
      <c r="G232" s="52">
        <v>33.299999999999997</v>
      </c>
      <c r="H232" s="52">
        <v>30.7</v>
      </c>
      <c r="I232" s="50" t="s">
        <v>116</v>
      </c>
      <c r="J232" s="53">
        <v>50</v>
      </c>
      <c r="K232" s="59"/>
    </row>
    <row r="233" spans="1:11" x14ac:dyDescent="0.2">
      <c r="A233" s="59"/>
      <c r="B233" s="120"/>
      <c r="C233" s="120"/>
      <c r="D233" s="51" t="s">
        <v>52</v>
      </c>
      <c r="E233" s="50">
        <v>419</v>
      </c>
      <c r="F233" s="50">
        <v>84</v>
      </c>
      <c r="G233" s="52">
        <v>35.6</v>
      </c>
      <c r="H233" s="52">
        <v>28.6</v>
      </c>
      <c r="I233" s="50" t="s">
        <v>116</v>
      </c>
      <c r="J233" s="53">
        <v>505</v>
      </c>
      <c r="K233" s="59"/>
    </row>
    <row r="234" spans="1:11" x14ac:dyDescent="0.2">
      <c r="A234" s="59"/>
      <c r="B234" s="120"/>
      <c r="C234" s="135" t="s">
        <v>50</v>
      </c>
      <c r="D234" s="136"/>
      <c r="E234" s="53">
        <v>1810</v>
      </c>
      <c r="F234" s="53">
        <v>962</v>
      </c>
      <c r="G234" s="54">
        <v>34.5</v>
      </c>
      <c r="H234" s="54">
        <v>29.9</v>
      </c>
      <c r="I234" s="53">
        <v>42</v>
      </c>
      <c r="J234" s="53">
        <v>2813</v>
      </c>
      <c r="K234" s="59"/>
    </row>
    <row r="235" spans="1:11" ht="12.75" customHeight="1" x14ac:dyDescent="0.2">
      <c r="A235" s="59"/>
      <c r="B235" s="120"/>
      <c r="C235" s="119" t="s">
        <v>49</v>
      </c>
      <c r="D235" s="51" t="s">
        <v>48</v>
      </c>
      <c r="E235" s="50">
        <v>36</v>
      </c>
      <c r="F235" s="50">
        <v>9</v>
      </c>
      <c r="G235" s="52">
        <v>35.799999999999997</v>
      </c>
      <c r="H235" s="52">
        <v>30.9</v>
      </c>
      <c r="I235" s="50" t="s">
        <v>116</v>
      </c>
      <c r="J235" s="53">
        <v>46</v>
      </c>
      <c r="K235" s="59"/>
    </row>
    <row r="236" spans="1:11" x14ac:dyDescent="0.2">
      <c r="A236" s="59"/>
      <c r="B236" s="120"/>
      <c r="C236" s="120"/>
      <c r="D236" s="51" t="s">
        <v>47</v>
      </c>
      <c r="E236" s="50">
        <v>67</v>
      </c>
      <c r="F236" s="50">
        <v>83</v>
      </c>
      <c r="G236" s="52">
        <v>34.299999999999997</v>
      </c>
      <c r="H236" s="52">
        <v>32</v>
      </c>
      <c r="I236" s="50" t="s">
        <v>116</v>
      </c>
      <c r="J236" s="53">
        <v>151</v>
      </c>
      <c r="K236" s="59"/>
    </row>
    <row r="237" spans="1:11" x14ac:dyDescent="0.2">
      <c r="A237" s="59"/>
      <c r="B237" s="120"/>
      <c r="C237" s="120"/>
      <c r="D237" s="51" t="s">
        <v>46</v>
      </c>
      <c r="E237" s="50" t="s">
        <v>116</v>
      </c>
      <c r="F237" s="50" t="s">
        <v>116</v>
      </c>
      <c r="G237" s="52">
        <v>26.3</v>
      </c>
      <c r="H237" s="52">
        <v>16.8</v>
      </c>
      <c r="I237" s="50">
        <v>0</v>
      </c>
      <c r="J237" s="53">
        <v>6</v>
      </c>
      <c r="K237" s="59"/>
    </row>
    <row r="238" spans="1:11" x14ac:dyDescent="0.2">
      <c r="A238" s="59"/>
      <c r="B238" s="120"/>
      <c r="C238" s="120"/>
      <c r="D238" s="51" t="s">
        <v>45</v>
      </c>
      <c r="E238" s="50">
        <v>17</v>
      </c>
      <c r="F238" s="50">
        <v>5</v>
      </c>
      <c r="G238" s="52">
        <v>34.700000000000003</v>
      </c>
      <c r="H238" s="52">
        <v>26.4</v>
      </c>
      <c r="I238" s="50">
        <v>0</v>
      </c>
      <c r="J238" s="53">
        <v>22</v>
      </c>
      <c r="K238" s="59"/>
    </row>
    <row r="239" spans="1:11" x14ac:dyDescent="0.2">
      <c r="A239" s="59"/>
      <c r="B239" s="120"/>
      <c r="C239" s="120"/>
      <c r="D239" s="51" t="s">
        <v>44</v>
      </c>
      <c r="E239" s="50" t="s">
        <v>116</v>
      </c>
      <c r="F239" s="50" t="s">
        <v>116</v>
      </c>
      <c r="G239" s="52">
        <v>33.6</v>
      </c>
      <c r="H239" s="52">
        <v>32</v>
      </c>
      <c r="I239" s="50">
        <v>0</v>
      </c>
      <c r="J239" s="53">
        <v>5</v>
      </c>
      <c r="K239" s="59"/>
    </row>
    <row r="240" spans="1:11" x14ac:dyDescent="0.2">
      <c r="A240" s="59"/>
      <c r="B240" s="120"/>
      <c r="C240" s="120"/>
      <c r="D240" s="51" t="s">
        <v>43</v>
      </c>
      <c r="E240" s="50">
        <v>0</v>
      </c>
      <c r="F240" s="50">
        <v>0</v>
      </c>
      <c r="G240" s="50" t="s">
        <v>26</v>
      </c>
      <c r="H240" s="50" t="s">
        <v>26</v>
      </c>
      <c r="I240" s="50">
        <v>0</v>
      </c>
      <c r="J240" s="53">
        <v>0</v>
      </c>
      <c r="K240" s="59"/>
    </row>
    <row r="241" spans="1:11" x14ac:dyDescent="0.2">
      <c r="A241" s="59"/>
      <c r="B241" s="120"/>
      <c r="C241" s="135" t="s">
        <v>41</v>
      </c>
      <c r="D241" s="136"/>
      <c r="E241" s="53">
        <v>125</v>
      </c>
      <c r="F241" s="53">
        <v>103</v>
      </c>
      <c r="G241" s="54">
        <v>34.4</v>
      </c>
      <c r="H241" s="54">
        <v>31.2</v>
      </c>
      <c r="I241" s="53" t="s">
        <v>116</v>
      </c>
      <c r="J241" s="53">
        <v>229</v>
      </c>
      <c r="K241" s="59"/>
    </row>
    <row r="242" spans="1:11" x14ac:dyDescent="0.2">
      <c r="A242" s="59"/>
      <c r="B242" s="120"/>
      <c r="C242" s="119" t="s">
        <v>40</v>
      </c>
      <c r="D242" s="51" t="s">
        <v>39</v>
      </c>
      <c r="E242" s="50">
        <v>0</v>
      </c>
      <c r="F242" s="50" t="s">
        <v>116</v>
      </c>
      <c r="G242" s="52">
        <v>31.7</v>
      </c>
      <c r="H242" s="52">
        <v>31.7</v>
      </c>
      <c r="I242" s="50">
        <v>0</v>
      </c>
      <c r="J242" s="53" t="s">
        <v>116</v>
      </c>
      <c r="K242" s="59"/>
    </row>
    <row r="243" spans="1:11" x14ac:dyDescent="0.2">
      <c r="A243" s="59"/>
      <c r="B243" s="120"/>
      <c r="C243" s="120"/>
      <c r="D243" s="51" t="s">
        <v>37</v>
      </c>
      <c r="E243" s="50">
        <v>9</v>
      </c>
      <c r="F243" s="50">
        <v>15</v>
      </c>
      <c r="G243" s="52">
        <v>31.5</v>
      </c>
      <c r="H243" s="52">
        <v>28.3</v>
      </c>
      <c r="I243" s="50" t="s">
        <v>116</v>
      </c>
      <c r="J243" s="53">
        <v>27</v>
      </c>
      <c r="K243" s="59"/>
    </row>
    <row r="244" spans="1:11" x14ac:dyDescent="0.2">
      <c r="A244" s="59"/>
      <c r="B244" s="120"/>
      <c r="C244" s="120"/>
      <c r="D244" s="51" t="s">
        <v>36</v>
      </c>
      <c r="E244" s="50">
        <v>505</v>
      </c>
      <c r="F244" s="50">
        <v>933</v>
      </c>
      <c r="G244" s="52">
        <v>32.5</v>
      </c>
      <c r="H244" s="52">
        <v>30.1</v>
      </c>
      <c r="I244" s="50">
        <v>174</v>
      </c>
      <c r="J244" s="53">
        <v>1613</v>
      </c>
      <c r="K244" s="59"/>
    </row>
    <row r="245" spans="1:11" x14ac:dyDescent="0.2">
      <c r="A245" s="59"/>
      <c r="B245" s="120"/>
      <c r="C245" s="120"/>
      <c r="D245" s="51" t="s">
        <v>35</v>
      </c>
      <c r="E245" s="50" t="s">
        <v>116</v>
      </c>
      <c r="F245" s="50" t="s">
        <v>116</v>
      </c>
      <c r="G245" s="52">
        <v>27.4</v>
      </c>
      <c r="H245" s="52">
        <v>20</v>
      </c>
      <c r="I245" s="50">
        <v>8</v>
      </c>
      <c r="J245" s="53">
        <v>15</v>
      </c>
      <c r="K245" s="59"/>
    </row>
    <row r="246" spans="1:11" x14ac:dyDescent="0.2">
      <c r="A246" s="59"/>
      <c r="B246" s="120"/>
      <c r="C246" s="120"/>
      <c r="D246" s="51" t="s">
        <v>33</v>
      </c>
      <c r="E246" s="50">
        <v>8</v>
      </c>
      <c r="F246" s="50">
        <v>39</v>
      </c>
      <c r="G246" s="52">
        <v>16.5</v>
      </c>
      <c r="H246" s="52">
        <v>12.6</v>
      </c>
      <c r="I246" s="50">
        <v>283</v>
      </c>
      <c r="J246" s="53">
        <v>330</v>
      </c>
      <c r="K246" s="59"/>
    </row>
    <row r="247" spans="1:11" x14ac:dyDescent="0.2">
      <c r="A247" s="59"/>
      <c r="B247" s="120"/>
      <c r="C247" s="121"/>
      <c r="D247" s="51" t="s">
        <v>34</v>
      </c>
      <c r="E247" s="50">
        <v>20</v>
      </c>
      <c r="F247" s="50">
        <v>32</v>
      </c>
      <c r="G247" s="52">
        <v>32.299999999999997</v>
      </c>
      <c r="H247" s="52">
        <v>29.4</v>
      </c>
      <c r="I247" s="50">
        <v>7</v>
      </c>
      <c r="J247" s="53">
        <v>58</v>
      </c>
      <c r="K247" s="59"/>
    </row>
    <row r="248" spans="1:11" x14ac:dyDescent="0.2">
      <c r="A248" s="59"/>
      <c r="B248" s="121"/>
      <c r="C248" s="135" t="s">
        <v>32</v>
      </c>
      <c r="D248" s="136"/>
      <c r="E248" s="53">
        <v>544</v>
      </c>
      <c r="F248" s="53">
        <v>1025</v>
      </c>
      <c r="G248" s="54">
        <v>32</v>
      </c>
      <c r="H248" s="54">
        <v>29.4</v>
      </c>
      <c r="I248" s="53">
        <v>476</v>
      </c>
      <c r="J248" s="53">
        <v>2045</v>
      </c>
      <c r="K248" s="59"/>
    </row>
    <row r="249" spans="1:11" x14ac:dyDescent="0.2">
      <c r="A249" s="59"/>
      <c r="B249" s="137" t="s">
        <v>31</v>
      </c>
      <c r="C249" s="137"/>
      <c r="D249" s="136"/>
      <c r="E249" s="53">
        <v>2698</v>
      </c>
      <c r="F249" s="53">
        <v>2175</v>
      </c>
      <c r="G249" s="54">
        <v>33.700000000000003</v>
      </c>
      <c r="H249" s="54">
        <v>29.5</v>
      </c>
      <c r="I249" s="53">
        <v>521</v>
      </c>
      <c r="J249" s="53">
        <v>5393</v>
      </c>
      <c r="K249" s="59"/>
    </row>
    <row r="250" spans="1:11" x14ac:dyDescent="0.2">
      <c r="A250" s="59"/>
      <c r="B250" s="140"/>
      <c r="C250" s="140"/>
      <c r="D250" s="140"/>
      <c r="E250" s="140"/>
      <c r="F250" s="140"/>
      <c r="G250" s="140"/>
      <c r="H250" s="140"/>
      <c r="I250" s="140"/>
      <c r="J250" s="140"/>
      <c r="K250" s="59"/>
    </row>
    <row r="251" spans="1:11" ht="12.75" customHeight="1" x14ac:dyDescent="0.2">
      <c r="A251" s="59"/>
      <c r="B251" s="119" t="s">
        <v>30</v>
      </c>
      <c r="C251" s="119" t="s">
        <v>29</v>
      </c>
      <c r="D251" s="76" t="s">
        <v>28</v>
      </c>
      <c r="E251" s="77"/>
      <c r="F251" s="77"/>
      <c r="G251" s="77"/>
      <c r="H251" s="77"/>
      <c r="I251" s="77"/>
      <c r="J251" s="77"/>
      <c r="K251" s="59"/>
    </row>
    <row r="252" spans="1:11" x14ac:dyDescent="0.2">
      <c r="A252" s="59"/>
      <c r="B252" s="120"/>
      <c r="C252" s="120"/>
      <c r="D252" s="51" t="s">
        <v>27</v>
      </c>
      <c r="E252" s="50">
        <v>168</v>
      </c>
      <c r="F252" s="50">
        <v>61</v>
      </c>
      <c r="G252" s="52">
        <v>34.5</v>
      </c>
      <c r="H252" s="52">
        <v>27.4</v>
      </c>
      <c r="I252" s="50">
        <v>0</v>
      </c>
      <c r="J252" s="53">
        <v>228</v>
      </c>
      <c r="K252" s="59"/>
    </row>
    <row r="253" spans="1:11" x14ac:dyDescent="0.2">
      <c r="A253" s="59"/>
      <c r="B253" s="120"/>
      <c r="C253" s="120"/>
      <c r="D253" s="78" t="s">
        <v>25</v>
      </c>
      <c r="E253" s="79"/>
      <c r="F253" s="79"/>
      <c r="G253" s="79"/>
      <c r="H253" s="79"/>
      <c r="I253" s="79"/>
      <c r="J253" s="79"/>
      <c r="K253" s="59"/>
    </row>
    <row r="254" spans="1:11" x14ac:dyDescent="0.2">
      <c r="A254" s="59"/>
      <c r="B254" s="120"/>
      <c r="C254" s="120"/>
      <c r="D254" s="51" t="s">
        <v>24</v>
      </c>
      <c r="E254" s="50">
        <v>42</v>
      </c>
      <c r="F254" s="50">
        <v>36</v>
      </c>
      <c r="G254" s="52">
        <v>34.1</v>
      </c>
      <c r="H254" s="52">
        <v>30.6</v>
      </c>
      <c r="I254" s="50">
        <v>24</v>
      </c>
      <c r="J254" s="53">
        <v>102</v>
      </c>
      <c r="K254" s="59"/>
    </row>
    <row r="255" spans="1:11" x14ac:dyDescent="0.2">
      <c r="A255" s="59"/>
      <c r="B255" s="120"/>
      <c r="C255" s="120"/>
      <c r="D255" s="51" t="s">
        <v>23</v>
      </c>
      <c r="E255" s="50">
        <v>75</v>
      </c>
      <c r="F255" s="50">
        <v>49</v>
      </c>
      <c r="G255" s="52">
        <v>33.799999999999997</v>
      </c>
      <c r="H255" s="52">
        <v>28.7</v>
      </c>
      <c r="I255" s="50">
        <v>0</v>
      </c>
      <c r="J255" s="53">
        <v>124</v>
      </c>
      <c r="K255" s="59"/>
    </row>
    <row r="256" spans="1:11" x14ac:dyDescent="0.2">
      <c r="A256" s="59"/>
      <c r="B256" s="120"/>
      <c r="C256" s="120"/>
      <c r="D256" s="78" t="s">
        <v>22</v>
      </c>
      <c r="E256" s="79"/>
      <c r="F256" s="79"/>
      <c r="G256" s="79"/>
      <c r="H256" s="79"/>
      <c r="I256" s="79"/>
      <c r="J256" s="79"/>
      <c r="K256" s="59"/>
    </row>
    <row r="257" spans="1:13" x14ac:dyDescent="0.2">
      <c r="A257" s="59"/>
      <c r="B257" s="120"/>
      <c r="C257" s="120"/>
      <c r="D257" s="51" t="s">
        <v>21</v>
      </c>
      <c r="E257" s="50">
        <v>1079</v>
      </c>
      <c r="F257" s="50">
        <v>871</v>
      </c>
      <c r="G257" s="52">
        <v>34.6</v>
      </c>
      <c r="H257" s="52">
        <v>31.6</v>
      </c>
      <c r="I257" s="50">
        <v>7</v>
      </c>
      <c r="J257" s="53">
        <v>1957</v>
      </c>
      <c r="K257" s="59"/>
    </row>
    <row r="258" spans="1:13" x14ac:dyDescent="0.2">
      <c r="A258" s="59"/>
      <c r="B258" s="120"/>
      <c r="C258" s="121"/>
      <c r="D258" s="51" t="s">
        <v>20</v>
      </c>
      <c r="E258" s="50">
        <v>454</v>
      </c>
      <c r="F258" s="50">
        <v>28</v>
      </c>
      <c r="G258" s="52">
        <v>36.200000000000003</v>
      </c>
      <c r="H258" s="52">
        <v>23.7</v>
      </c>
      <c r="I258" s="50">
        <v>25</v>
      </c>
      <c r="J258" s="53">
        <v>507</v>
      </c>
      <c r="K258" s="59"/>
    </row>
    <row r="259" spans="1:13" x14ac:dyDescent="0.2">
      <c r="A259" s="59"/>
      <c r="B259" s="120"/>
      <c r="C259" s="135" t="s">
        <v>19</v>
      </c>
      <c r="D259" s="136"/>
      <c r="E259" s="53">
        <v>1819</v>
      </c>
      <c r="F259" s="53">
        <v>1044</v>
      </c>
      <c r="G259" s="54">
        <v>34.799999999999997</v>
      </c>
      <c r="H259" s="54">
        <v>31</v>
      </c>
      <c r="I259" s="53">
        <v>56</v>
      </c>
      <c r="J259" s="53">
        <v>2918</v>
      </c>
      <c r="K259" s="59"/>
    </row>
    <row r="260" spans="1:13" x14ac:dyDescent="0.2">
      <c r="A260" s="59"/>
      <c r="B260" s="120"/>
      <c r="C260" s="119" t="s">
        <v>12</v>
      </c>
      <c r="D260" s="51" t="s">
        <v>18</v>
      </c>
      <c r="E260" s="50">
        <v>1128</v>
      </c>
      <c r="F260" s="50">
        <v>368</v>
      </c>
      <c r="G260" s="52">
        <v>33.9</v>
      </c>
      <c r="H260" s="52">
        <v>24.4</v>
      </c>
      <c r="I260" s="50">
        <v>34</v>
      </c>
      <c r="J260" s="53">
        <v>1530</v>
      </c>
      <c r="K260" s="59"/>
    </row>
    <row r="261" spans="1:13" x14ac:dyDescent="0.2">
      <c r="A261" s="59"/>
      <c r="B261" s="120"/>
      <c r="C261" s="120"/>
      <c r="D261" s="51" t="s">
        <v>17</v>
      </c>
      <c r="E261" s="50">
        <v>162</v>
      </c>
      <c r="F261" s="50">
        <v>35</v>
      </c>
      <c r="G261" s="52">
        <v>34.4</v>
      </c>
      <c r="H261" s="52">
        <v>22.2</v>
      </c>
      <c r="I261" s="50" t="s">
        <v>116</v>
      </c>
      <c r="J261" s="53">
        <v>199</v>
      </c>
      <c r="K261" s="59"/>
    </row>
    <row r="262" spans="1:13" x14ac:dyDescent="0.2">
      <c r="A262" s="59"/>
      <c r="B262" s="120"/>
      <c r="C262" s="120"/>
      <c r="D262" s="51" t="s">
        <v>16</v>
      </c>
      <c r="E262" s="50">
        <v>195</v>
      </c>
      <c r="F262" s="50">
        <v>106</v>
      </c>
      <c r="G262" s="52">
        <v>34.799999999999997</v>
      </c>
      <c r="H262" s="52">
        <v>30.8</v>
      </c>
      <c r="I262" s="50" t="s">
        <v>116</v>
      </c>
      <c r="J262" s="53">
        <v>303</v>
      </c>
      <c r="K262" s="59"/>
    </row>
    <row r="263" spans="1:13" x14ac:dyDescent="0.2">
      <c r="A263" s="59"/>
      <c r="B263" s="120"/>
      <c r="C263" s="120"/>
      <c r="D263" s="51" t="s">
        <v>15</v>
      </c>
      <c r="E263" s="50">
        <v>378</v>
      </c>
      <c r="F263" s="50">
        <v>406</v>
      </c>
      <c r="G263" s="52">
        <v>28.4</v>
      </c>
      <c r="H263" s="52">
        <v>20.3</v>
      </c>
      <c r="I263" s="50">
        <v>55</v>
      </c>
      <c r="J263" s="53">
        <v>838</v>
      </c>
      <c r="K263" s="59"/>
    </row>
    <row r="264" spans="1:13" x14ac:dyDescent="0.2">
      <c r="A264" s="59"/>
      <c r="B264" s="120"/>
      <c r="C264" s="120"/>
      <c r="D264" s="51" t="s">
        <v>14</v>
      </c>
      <c r="E264" s="50">
        <v>493</v>
      </c>
      <c r="F264" s="50">
        <v>144</v>
      </c>
      <c r="G264" s="52">
        <v>35</v>
      </c>
      <c r="H264" s="52">
        <v>28.3</v>
      </c>
      <c r="I264" s="50">
        <v>13</v>
      </c>
      <c r="J264" s="53">
        <v>651</v>
      </c>
      <c r="K264" s="59"/>
    </row>
    <row r="265" spans="1:13" x14ac:dyDescent="0.2">
      <c r="A265" s="59"/>
      <c r="B265" s="120"/>
      <c r="C265" s="120"/>
      <c r="D265" s="51" t="s">
        <v>13</v>
      </c>
      <c r="E265" s="50">
        <v>47</v>
      </c>
      <c r="F265" s="50" t="s">
        <v>116</v>
      </c>
      <c r="G265" s="52">
        <v>36.700000000000003</v>
      </c>
      <c r="H265" s="52">
        <v>27.7</v>
      </c>
      <c r="I265" s="50">
        <v>0</v>
      </c>
      <c r="J265" s="53">
        <v>48</v>
      </c>
      <c r="K265" s="59"/>
    </row>
    <row r="266" spans="1:13" x14ac:dyDescent="0.2">
      <c r="A266" s="59"/>
      <c r="B266" s="120"/>
      <c r="C266" s="121"/>
      <c r="D266" s="51" t="s">
        <v>12</v>
      </c>
      <c r="E266" s="50">
        <v>1126</v>
      </c>
      <c r="F266" s="50">
        <v>56</v>
      </c>
      <c r="G266" s="52">
        <v>36.1</v>
      </c>
      <c r="H266" s="52">
        <v>17.2</v>
      </c>
      <c r="I266" s="50">
        <v>15</v>
      </c>
      <c r="J266" s="53">
        <v>1197</v>
      </c>
      <c r="K266" s="59"/>
    </row>
    <row r="267" spans="1:13" x14ac:dyDescent="0.2">
      <c r="A267" s="59"/>
      <c r="B267" s="121"/>
      <c r="C267" s="135" t="s">
        <v>11</v>
      </c>
      <c r="D267" s="136"/>
      <c r="E267" s="53">
        <v>3528</v>
      </c>
      <c r="F267" s="53">
        <v>1117</v>
      </c>
      <c r="G267" s="54">
        <v>33.799999999999997</v>
      </c>
      <c r="H267" s="54">
        <v>23.6</v>
      </c>
      <c r="I267" s="53">
        <v>121</v>
      </c>
      <c r="J267" s="53">
        <v>4766</v>
      </c>
      <c r="K267" s="59"/>
    </row>
    <row r="268" spans="1:13" x14ac:dyDescent="0.2">
      <c r="A268" s="59"/>
      <c r="B268" s="137" t="s">
        <v>10</v>
      </c>
      <c r="C268" s="137"/>
      <c r="D268" s="136"/>
      <c r="E268" s="53">
        <v>5347</v>
      </c>
      <c r="F268" s="53">
        <v>2161</v>
      </c>
      <c r="G268" s="54">
        <v>34.200000000000003</v>
      </c>
      <c r="H268" s="54">
        <v>27.2</v>
      </c>
      <c r="I268" s="53">
        <v>177</v>
      </c>
      <c r="J268" s="53">
        <v>7684</v>
      </c>
      <c r="K268" s="59"/>
    </row>
    <row r="269" spans="1:13" x14ac:dyDescent="0.2">
      <c r="A269" s="59"/>
      <c r="B269" s="138"/>
      <c r="C269" s="138"/>
      <c r="D269" s="138"/>
      <c r="E269" s="138"/>
      <c r="F269" s="138"/>
      <c r="G269" s="138"/>
      <c r="H269" s="138"/>
      <c r="I269" s="138"/>
      <c r="J269" s="138"/>
      <c r="K269" s="59"/>
    </row>
    <row r="270" spans="1:13" x14ac:dyDescent="0.2">
      <c r="A270" s="59"/>
      <c r="B270" s="137" t="s">
        <v>9</v>
      </c>
      <c r="C270" s="137"/>
      <c r="D270" s="136"/>
      <c r="E270" s="53">
        <v>15171</v>
      </c>
      <c r="F270" s="53">
        <v>9248</v>
      </c>
      <c r="G270" s="54">
        <v>34.1</v>
      </c>
      <c r="H270" s="54">
        <v>29.3</v>
      </c>
      <c r="I270" s="53">
        <v>1051</v>
      </c>
      <c r="J270" s="53">
        <v>25469</v>
      </c>
      <c r="K270" s="59"/>
    </row>
    <row r="271" spans="1:13" x14ac:dyDescent="0.2">
      <c r="A271" s="60"/>
      <c r="B271" s="61"/>
      <c r="C271" s="61"/>
      <c r="D271" s="61"/>
      <c r="E271" s="61"/>
      <c r="F271" s="61"/>
      <c r="G271" s="61"/>
      <c r="H271" s="61"/>
      <c r="I271" s="61"/>
      <c r="J271" s="61"/>
      <c r="K271" s="60"/>
    </row>
    <row r="272" spans="1:13" x14ac:dyDescent="0.2">
      <c r="A272" s="144" t="s">
        <v>101</v>
      </c>
      <c r="B272" s="144"/>
      <c r="C272" s="144"/>
      <c r="D272" s="144"/>
      <c r="E272" s="144"/>
      <c r="F272" s="144"/>
      <c r="G272" s="144"/>
      <c r="H272" s="144"/>
      <c r="I272" s="144"/>
      <c r="J272" s="144"/>
      <c r="K272" s="144"/>
      <c r="L272" s="9"/>
      <c r="M272" s="9"/>
    </row>
    <row r="273" spans="1:13" x14ac:dyDescent="0.2">
      <c r="A273" s="67" t="s">
        <v>86</v>
      </c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10"/>
      <c r="M273" s="10"/>
    </row>
    <row r="274" spans="1:13" x14ac:dyDescent="0.2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56"/>
      <c r="M274" s="56"/>
    </row>
    <row r="275" spans="1:13" x14ac:dyDescent="0.2">
      <c r="A275" s="143" t="s">
        <v>112</v>
      </c>
      <c r="B275" s="143"/>
      <c r="C275" s="143"/>
      <c r="D275" s="143"/>
      <c r="E275" s="143"/>
      <c r="F275" s="143"/>
      <c r="G275" s="143"/>
      <c r="H275" s="143"/>
      <c r="I275" s="143"/>
      <c r="J275" s="143"/>
      <c r="K275" s="143"/>
    </row>
    <row r="276" spans="1:13" x14ac:dyDescent="0.2">
      <c r="A276" s="57"/>
      <c r="B276" s="58"/>
      <c r="C276" s="58"/>
      <c r="D276" s="58"/>
      <c r="E276" s="58"/>
      <c r="F276" s="58"/>
      <c r="G276" s="58"/>
      <c r="H276" s="58"/>
      <c r="I276" s="58"/>
      <c r="J276" s="58"/>
      <c r="K276" s="57"/>
    </row>
    <row r="277" spans="1:13" ht="51" x14ac:dyDescent="0.2">
      <c r="A277" s="59"/>
      <c r="B277" s="126"/>
      <c r="C277" s="127"/>
      <c r="D277" s="128"/>
      <c r="E277" s="23" t="s">
        <v>105</v>
      </c>
      <c r="F277" s="23" t="s">
        <v>78</v>
      </c>
      <c r="G277" s="23" t="s">
        <v>77</v>
      </c>
      <c r="H277" s="23" t="s">
        <v>76</v>
      </c>
      <c r="I277" s="23" t="s">
        <v>75</v>
      </c>
      <c r="J277" s="23" t="s">
        <v>74</v>
      </c>
      <c r="K277" s="59"/>
    </row>
    <row r="278" spans="1:13" x14ac:dyDescent="0.2">
      <c r="A278" s="59"/>
      <c r="B278" s="119" t="s">
        <v>73</v>
      </c>
      <c r="C278" s="119" t="s">
        <v>73</v>
      </c>
      <c r="D278" s="51" t="s">
        <v>71</v>
      </c>
      <c r="E278" s="50">
        <v>2159</v>
      </c>
      <c r="F278" s="50">
        <v>305</v>
      </c>
      <c r="G278" s="52">
        <v>35.5</v>
      </c>
      <c r="H278" s="52">
        <v>25.2</v>
      </c>
      <c r="I278" s="50" t="s">
        <v>116</v>
      </c>
      <c r="J278" s="53">
        <v>2464</v>
      </c>
      <c r="K278" s="59"/>
    </row>
    <row r="279" spans="1:13" x14ac:dyDescent="0.2">
      <c r="A279" s="59"/>
      <c r="B279" s="120"/>
      <c r="C279" s="120"/>
      <c r="D279" s="51" t="s">
        <v>72</v>
      </c>
      <c r="E279" s="50">
        <v>668</v>
      </c>
      <c r="F279" s="50">
        <v>53</v>
      </c>
      <c r="G279" s="52">
        <v>36.299999999999997</v>
      </c>
      <c r="H279" s="52">
        <v>27</v>
      </c>
      <c r="I279" s="50" t="s">
        <v>116</v>
      </c>
      <c r="J279" s="53">
        <v>722</v>
      </c>
      <c r="K279" s="59"/>
    </row>
    <row r="280" spans="1:13" x14ac:dyDescent="0.2">
      <c r="A280" s="59"/>
      <c r="B280" s="120"/>
      <c r="C280" s="120"/>
      <c r="D280" s="51" t="s">
        <v>70</v>
      </c>
      <c r="E280" s="50">
        <v>3098</v>
      </c>
      <c r="F280" s="50">
        <v>130</v>
      </c>
      <c r="G280" s="52">
        <v>36.5</v>
      </c>
      <c r="H280" s="52">
        <v>25.1</v>
      </c>
      <c r="I280" s="50">
        <v>8</v>
      </c>
      <c r="J280" s="53">
        <v>3237</v>
      </c>
      <c r="K280" s="59"/>
    </row>
    <row r="281" spans="1:13" x14ac:dyDescent="0.2">
      <c r="A281" s="59"/>
      <c r="B281" s="120"/>
      <c r="C281" s="121"/>
      <c r="D281" s="51" t="s">
        <v>69</v>
      </c>
      <c r="E281" s="50">
        <v>22</v>
      </c>
      <c r="F281" s="50">
        <v>168</v>
      </c>
      <c r="G281" s="52">
        <v>5.0999999999999996</v>
      </c>
      <c r="H281" s="52">
        <v>1</v>
      </c>
      <c r="I281" s="50">
        <v>38</v>
      </c>
      <c r="J281" s="53">
        <v>228</v>
      </c>
      <c r="K281" s="59"/>
    </row>
    <row r="282" spans="1:13" x14ac:dyDescent="0.2">
      <c r="A282" s="59"/>
      <c r="B282" s="121"/>
      <c r="C282" s="135" t="s">
        <v>68</v>
      </c>
      <c r="D282" s="136"/>
      <c r="E282" s="53">
        <v>5947</v>
      </c>
      <c r="F282" s="53">
        <v>655</v>
      </c>
      <c r="G282" s="54">
        <v>35.200000000000003</v>
      </c>
      <c r="H282" s="54">
        <v>19.100000000000001</v>
      </c>
      <c r="I282" s="53">
        <v>48</v>
      </c>
      <c r="J282" s="53">
        <v>6651</v>
      </c>
      <c r="K282" s="59"/>
    </row>
    <row r="283" spans="1:13" x14ac:dyDescent="0.2">
      <c r="A283" s="59"/>
      <c r="B283" s="137" t="s">
        <v>68</v>
      </c>
      <c r="C283" s="137"/>
      <c r="D283" s="136"/>
      <c r="E283" s="53">
        <v>5947</v>
      </c>
      <c r="F283" s="53">
        <v>655</v>
      </c>
      <c r="G283" s="54">
        <v>35.200000000000003</v>
      </c>
      <c r="H283" s="54">
        <v>19.100000000000001</v>
      </c>
      <c r="I283" s="53">
        <v>48</v>
      </c>
      <c r="J283" s="53">
        <v>6651</v>
      </c>
      <c r="K283" s="59"/>
    </row>
    <row r="284" spans="1:13" x14ac:dyDescent="0.2">
      <c r="A284" s="59"/>
      <c r="B284" s="138"/>
      <c r="C284" s="138"/>
      <c r="D284" s="138"/>
      <c r="E284" s="138"/>
      <c r="F284" s="138"/>
      <c r="G284" s="138"/>
      <c r="H284" s="138"/>
      <c r="I284" s="138"/>
      <c r="J284" s="138"/>
      <c r="K284" s="59"/>
    </row>
    <row r="285" spans="1:13" x14ac:dyDescent="0.2">
      <c r="A285" s="59"/>
      <c r="B285" s="119" t="s">
        <v>67</v>
      </c>
      <c r="C285" s="51" t="s">
        <v>67</v>
      </c>
      <c r="D285" s="51" t="s">
        <v>67</v>
      </c>
      <c r="E285" s="50">
        <v>6118</v>
      </c>
      <c r="F285" s="50">
        <v>6349</v>
      </c>
      <c r="G285" s="52">
        <v>33.700000000000003</v>
      </c>
      <c r="H285" s="52">
        <v>30.6</v>
      </c>
      <c r="I285" s="50">
        <v>374</v>
      </c>
      <c r="J285" s="53">
        <v>12841</v>
      </c>
      <c r="K285" s="59"/>
    </row>
    <row r="286" spans="1:13" x14ac:dyDescent="0.2">
      <c r="A286" s="59"/>
      <c r="B286" s="121"/>
      <c r="C286" s="135" t="s">
        <v>66</v>
      </c>
      <c r="D286" s="136"/>
      <c r="E286" s="53">
        <v>6118</v>
      </c>
      <c r="F286" s="53">
        <v>6349</v>
      </c>
      <c r="G286" s="54">
        <v>33.700000000000003</v>
      </c>
      <c r="H286" s="54">
        <v>30.6</v>
      </c>
      <c r="I286" s="53">
        <v>374</v>
      </c>
      <c r="J286" s="53">
        <v>12841</v>
      </c>
      <c r="K286" s="59"/>
    </row>
    <row r="287" spans="1:13" x14ac:dyDescent="0.2">
      <c r="A287" s="59"/>
      <c r="B287" s="137" t="s">
        <v>66</v>
      </c>
      <c r="C287" s="137"/>
      <c r="D287" s="136"/>
      <c r="E287" s="53">
        <v>6118</v>
      </c>
      <c r="F287" s="53">
        <v>6349</v>
      </c>
      <c r="G287" s="54">
        <v>33.700000000000003</v>
      </c>
      <c r="H287" s="54">
        <v>30.6</v>
      </c>
      <c r="I287" s="53">
        <v>374</v>
      </c>
      <c r="J287" s="53">
        <v>12841</v>
      </c>
      <c r="K287" s="59"/>
    </row>
    <row r="288" spans="1:13" x14ac:dyDescent="0.2">
      <c r="A288" s="59"/>
      <c r="B288" s="138"/>
      <c r="C288" s="138"/>
      <c r="D288" s="138"/>
      <c r="E288" s="138"/>
      <c r="F288" s="138"/>
      <c r="G288" s="138"/>
      <c r="H288" s="138"/>
      <c r="I288" s="138"/>
      <c r="J288" s="138"/>
      <c r="K288" s="59"/>
    </row>
    <row r="289" spans="1:11" ht="12.75" customHeight="1" x14ac:dyDescent="0.2">
      <c r="A289" s="59"/>
      <c r="B289" s="119" t="s">
        <v>65</v>
      </c>
      <c r="C289" s="119" t="s">
        <v>64</v>
      </c>
      <c r="D289" s="51" t="s">
        <v>63</v>
      </c>
      <c r="E289" s="50">
        <v>221</v>
      </c>
      <c r="F289" s="50">
        <v>31</v>
      </c>
      <c r="G289" s="52">
        <v>35.799999999999997</v>
      </c>
      <c r="H289" s="52">
        <v>26.9</v>
      </c>
      <c r="I289" s="50">
        <v>0</v>
      </c>
      <c r="J289" s="53">
        <v>253</v>
      </c>
      <c r="K289" s="59"/>
    </row>
    <row r="290" spans="1:11" x14ac:dyDescent="0.2">
      <c r="A290" s="59"/>
      <c r="B290" s="120"/>
      <c r="C290" s="120"/>
      <c r="D290" s="51" t="s">
        <v>62</v>
      </c>
      <c r="E290" s="50">
        <v>0</v>
      </c>
      <c r="F290" s="50">
        <v>0</v>
      </c>
      <c r="G290" s="50" t="s">
        <v>26</v>
      </c>
      <c r="H290" s="50" t="s">
        <v>26</v>
      </c>
      <c r="I290" s="50">
        <v>0</v>
      </c>
      <c r="J290" s="53">
        <v>0</v>
      </c>
      <c r="K290" s="59"/>
    </row>
    <row r="291" spans="1:11" x14ac:dyDescent="0.2">
      <c r="A291" s="59"/>
      <c r="B291" s="120"/>
      <c r="C291" s="120"/>
      <c r="D291" s="51" t="s">
        <v>61</v>
      </c>
      <c r="E291" s="50">
        <v>17</v>
      </c>
      <c r="F291" s="50">
        <v>21</v>
      </c>
      <c r="G291" s="50">
        <v>27.9</v>
      </c>
      <c r="H291" s="50">
        <v>20.3</v>
      </c>
      <c r="I291" s="50">
        <v>0</v>
      </c>
      <c r="J291" s="53">
        <v>38</v>
      </c>
      <c r="K291" s="59"/>
    </row>
    <row r="292" spans="1:11" x14ac:dyDescent="0.2">
      <c r="A292" s="59"/>
      <c r="B292" s="120"/>
      <c r="C292" s="120"/>
      <c r="D292" s="51" t="s">
        <v>110</v>
      </c>
      <c r="E292" s="50">
        <v>56</v>
      </c>
      <c r="F292" s="50">
        <v>14</v>
      </c>
      <c r="G292" s="50">
        <v>34.799999999999997</v>
      </c>
      <c r="H292" s="50">
        <v>26</v>
      </c>
      <c r="I292" s="50">
        <v>0</v>
      </c>
      <c r="J292" s="53">
        <v>69</v>
      </c>
      <c r="K292" s="59"/>
    </row>
    <row r="293" spans="1:11" x14ac:dyDescent="0.2">
      <c r="A293" s="59"/>
      <c r="B293" s="120"/>
      <c r="C293" s="121"/>
      <c r="D293" t="s">
        <v>111</v>
      </c>
      <c r="E293" s="50">
        <v>201</v>
      </c>
      <c r="F293" s="50">
        <v>40</v>
      </c>
      <c r="G293" s="52">
        <v>35.700000000000003</v>
      </c>
      <c r="H293" s="52">
        <v>29</v>
      </c>
      <c r="I293" s="50">
        <v>0</v>
      </c>
      <c r="J293" s="53">
        <v>241</v>
      </c>
      <c r="K293" s="59"/>
    </row>
    <row r="294" spans="1:11" x14ac:dyDescent="0.2">
      <c r="A294" s="59"/>
      <c r="B294" s="120"/>
      <c r="C294" s="135" t="s">
        <v>60</v>
      </c>
      <c r="D294" s="136"/>
      <c r="E294" s="53">
        <v>495</v>
      </c>
      <c r="F294" s="53">
        <v>106</v>
      </c>
      <c r="G294" s="54">
        <v>35.1</v>
      </c>
      <c r="H294" s="54">
        <v>26.3</v>
      </c>
      <c r="I294" s="53">
        <v>0</v>
      </c>
      <c r="J294" s="53">
        <v>601</v>
      </c>
      <c r="K294" s="59"/>
    </row>
    <row r="295" spans="1:11" ht="12.75" customHeight="1" x14ac:dyDescent="0.2">
      <c r="A295" s="59"/>
      <c r="B295" s="120"/>
      <c r="C295" s="119" t="s">
        <v>59</v>
      </c>
      <c r="D295" s="51" t="s">
        <v>58</v>
      </c>
      <c r="E295" s="50">
        <v>5</v>
      </c>
      <c r="F295" s="50" t="s">
        <v>116</v>
      </c>
      <c r="G295" s="52">
        <v>32.799999999999997</v>
      </c>
      <c r="H295" s="52">
        <v>27.6</v>
      </c>
      <c r="I295" s="50">
        <v>0</v>
      </c>
      <c r="J295" s="53">
        <v>9</v>
      </c>
      <c r="K295" s="59"/>
    </row>
    <row r="296" spans="1:11" x14ac:dyDescent="0.2">
      <c r="A296" s="59"/>
      <c r="B296" s="120"/>
      <c r="C296" s="120"/>
      <c r="D296" s="51" t="s">
        <v>57</v>
      </c>
      <c r="E296" s="50">
        <v>1584</v>
      </c>
      <c r="F296" s="50">
        <v>542</v>
      </c>
      <c r="G296" s="52">
        <v>34.1</v>
      </c>
      <c r="H296" s="52">
        <v>25.4</v>
      </c>
      <c r="I296" s="50">
        <v>105</v>
      </c>
      <c r="J296" s="53">
        <v>2230</v>
      </c>
      <c r="K296" s="59"/>
    </row>
    <row r="297" spans="1:11" x14ac:dyDescent="0.2">
      <c r="A297" s="59"/>
      <c r="B297" s="120"/>
      <c r="C297" s="120"/>
      <c r="D297" s="51" t="s">
        <v>56</v>
      </c>
      <c r="E297" s="50">
        <v>229</v>
      </c>
      <c r="F297" s="50">
        <v>99</v>
      </c>
      <c r="G297" s="52">
        <v>35.1</v>
      </c>
      <c r="H297" s="52">
        <v>30.8</v>
      </c>
      <c r="I297" s="50" t="s">
        <v>116</v>
      </c>
      <c r="J297" s="53">
        <v>330</v>
      </c>
      <c r="K297" s="59"/>
    </row>
    <row r="298" spans="1:11" x14ac:dyDescent="0.2">
      <c r="A298" s="59"/>
      <c r="B298" s="120"/>
      <c r="C298" s="120"/>
      <c r="D298" s="51" t="s">
        <v>55</v>
      </c>
      <c r="E298" s="50">
        <v>369</v>
      </c>
      <c r="F298" s="50">
        <v>260</v>
      </c>
      <c r="G298" s="52">
        <v>34.6</v>
      </c>
      <c r="H298" s="52">
        <v>31.3</v>
      </c>
      <c r="I298" s="50" t="s">
        <v>116</v>
      </c>
      <c r="J298" s="53">
        <v>632</v>
      </c>
      <c r="K298" s="59"/>
    </row>
    <row r="299" spans="1:11" x14ac:dyDescent="0.2">
      <c r="A299" s="59"/>
      <c r="B299" s="120"/>
      <c r="C299" s="120"/>
      <c r="D299" s="51" t="s">
        <v>54</v>
      </c>
      <c r="E299" s="50">
        <v>181</v>
      </c>
      <c r="F299" s="50">
        <v>405</v>
      </c>
      <c r="G299" s="52">
        <v>31.9</v>
      </c>
      <c r="H299" s="52">
        <v>29.6</v>
      </c>
      <c r="I299" s="50">
        <v>49</v>
      </c>
      <c r="J299" s="53">
        <v>635</v>
      </c>
      <c r="K299" s="59"/>
    </row>
    <row r="300" spans="1:11" x14ac:dyDescent="0.2">
      <c r="A300" s="59"/>
      <c r="B300" s="120"/>
      <c r="C300" s="120"/>
      <c r="D300" s="51" t="s">
        <v>53</v>
      </c>
      <c r="E300" s="50">
        <v>32</v>
      </c>
      <c r="F300" s="50">
        <v>54</v>
      </c>
      <c r="G300" s="52">
        <v>31.7</v>
      </c>
      <c r="H300" s="52">
        <v>28.6</v>
      </c>
      <c r="I300" s="50" t="s">
        <v>116</v>
      </c>
      <c r="J300" s="53">
        <v>87</v>
      </c>
      <c r="K300" s="59"/>
    </row>
    <row r="301" spans="1:11" x14ac:dyDescent="0.2">
      <c r="A301" s="59"/>
      <c r="B301" s="120"/>
      <c r="C301" s="120"/>
      <c r="D301" s="51" t="s">
        <v>52</v>
      </c>
      <c r="E301" s="50">
        <v>578</v>
      </c>
      <c r="F301" s="50">
        <v>122</v>
      </c>
      <c r="G301" s="52">
        <v>35.799999999999997</v>
      </c>
      <c r="H301" s="52">
        <v>30</v>
      </c>
      <c r="I301" s="50">
        <v>5</v>
      </c>
      <c r="J301" s="53">
        <v>704</v>
      </c>
      <c r="K301" s="59"/>
    </row>
    <row r="302" spans="1:11" x14ac:dyDescent="0.2">
      <c r="A302" s="59"/>
      <c r="B302" s="120"/>
      <c r="C302" s="135" t="s">
        <v>50</v>
      </c>
      <c r="D302" s="136"/>
      <c r="E302" s="53">
        <v>2978</v>
      </c>
      <c r="F302" s="53">
        <v>1486</v>
      </c>
      <c r="G302" s="54">
        <v>34.200000000000003</v>
      </c>
      <c r="H302" s="54">
        <v>28.5</v>
      </c>
      <c r="I302" s="53">
        <v>164</v>
      </c>
      <c r="J302" s="53">
        <v>4627</v>
      </c>
      <c r="K302" s="59"/>
    </row>
    <row r="303" spans="1:11" ht="12.75" customHeight="1" x14ac:dyDescent="0.2">
      <c r="A303" s="59"/>
      <c r="B303" s="120"/>
      <c r="C303" s="119" t="s">
        <v>49</v>
      </c>
      <c r="D303" s="51" t="s">
        <v>48</v>
      </c>
      <c r="E303" s="50">
        <v>33</v>
      </c>
      <c r="F303" s="50">
        <v>8</v>
      </c>
      <c r="G303" s="52">
        <v>35.5</v>
      </c>
      <c r="H303" s="52">
        <v>29.2</v>
      </c>
      <c r="I303" s="50">
        <v>0</v>
      </c>
      <c r="J303" s="53">
        <v>41</v>
      </c>
      <c r="K303" s="59"/>
    </row>
    <row r="304" spans="1:11" x14ac:dyDescent="0.2">
      <c r="A304" s="59"/>
      <c r="B304" s="120"/>
      <c r="C304" s="120"/>
      <c r="D304" s="51" t="s">
        <v>47</v>
      </c>
      <c r="E304" s="50">
        <v>184</v>
      </c>
      <c r="F304" s="50">
        <v>57</v>
      </c>
      <c r="G304" s="52">
        <v>35.5</v>
      </c>
      <c r="H304" s="52">
        <v>30.7</v>
      </c>
      <c r="I304" s="50" t="s">
        <v>116</v>
      </c>
      <c r="J304" s="53">
        <v>242</v>
      </c>
      <c r="K304" s="59"/>
    </row>
    <row r="305" spans="1:11" x14ac:dyDescent="0.2">
      <c r="A305" s="59"/>
      <c r="B305" s="120"/>
      <c r="C305" s="120"/>
      <c r="D305" s="51" t="s">
        <v>46</v>
      </c>
      <c r="E305" s="50">
        <v>5</v>
      </c>
      <c r="F305" s="50">
        <v>9</v>
      </c>
      <c r="G305" s="52">
        <v>27.6</v>
      </c>
      <c r="H305" s="52">
        <v>22.8</v>
      </c>
      <c r="I305" s="50">
        <v>0</v>
      </c>
      <c r="J305" s="53">
        <v>14</v>
      </c>
      <c r="K305" s="59"/>
    </row>
    <row r="306" spans="1:11" x14ac:dyDescent="0.2">
      <c r="A306" s="59"/>
      <c r="B306" s="120"/>
      <c r="C306" s="120"/>
      <c r="D306" s="51" t="s">
        <v>45</v>
      </c>
      <c r="E306" s="50">
        <v>26</v>
      </c>
      <c r="F306" s="50">
        <v>11</v>
      </c>
      <c r="G306" s="52">
        <v>34.9</v>
      </c>
      <c r="H306" s="52">
        <v>30.1</v>
      </c>
      <c r="I306" s="50">
        <v>0</v>
      </c>
      <c r="J306" s="53">
        <v>37</v>
      </c>
      <c r="K306" s="59"/>
    </row>
    <row r="307" spans="1:11" x14ac:dyDescent="0.2">
      <c r="A307" s="59"/>
      <c r="B307" s="120"/>
      <c r="C307" s="120"/>
      <c r="D307" s="51" t="s">
        <v>44</v>
      </c>
      <c r="E307" s="50">
        <v>15</v>
      </c>
      <c r="F307" s="50">
        <v>16</v>
      </c>
      <c r="G307" s="52">
        <v>34.299999999999997</v>
      </c>
      <c r="H307" s="52">
        <v>31.9</v>
      </c>
      <c r="I307" s="50">
        <v>0</v>
      </c>
      <c r="J307" s="53">
        <v>31</v>
      </c>
      <c r="K307" s="59"/>
    </row>
    <row r="308" spans="1:11" x14ac:dyDescent="0.2">
      <c r="A308" s="59"/>
      <c r="B308" s="120"/>
      <c r="C308" s="120"/>
      <c r="D308" s="51" t="s">
        <v>43</v>
      </c>
      <c r="E308" s="50" t="s">
        <v>116</v>
      </c>
      <c r="F308" s="50" t="s">
        <v>116</v>
      </c>
      <c r="G308" s="52">
        <v>31.3</v>
      </c>
      <c r="H308" s="52">
        <v>26.4</v>
      </c>
      <c r="I308" s="50">
        <v>0</v>
      </c>
      <c r="J308" s="53">
        <v>7</v>
      </c>
      <c r="K308" s="59"/>
    </row>
    <row r="309" spans="1:11" x14ac:dyDescent="0.2">
      <c r="A309" s="59"/>
      <c r="B309" s="120"/>
      <c r="C309" s="135" t="s">
        <v>41</v>
      </c>
      <c r="D309" s="136"/>
      <c r="E309" s="53">
        <v>265</v>
      </c>
      <c r="F309" s="53">
        <v>106</v>
      </c>
      <c r="G309" s="54">
        <v>35</v>
      </c>
      <c r="H309" s="54">
        <v>29.9</v>
      </c>
      <c r="I309" s="53" t="s">
        <v>116</v>
      </c>
      <c r="J309" s="53">
        <v>372</v>
      </c>
      <c r="K309" s="59"/>
    </row>
    <row r="310" spans="1:11" x14ac:dyDescent="0.2">
      <c r="A310" s="59"/>
      <c r="B310" s="120"/>
      <c r="C310" s="119" t="s">
        <v>40</v>
      </c>
      <c r="D310" s="51" t="s">
        <v>39</v>
      </c>
      <c r="E310" s="50">
        <v>0</v>
      </c>
      <c r="F310" s="50" t="s">
        <v>116</v>
      </c>
      <c r="G310" s="52">
        <v>25.7</v>
      </c>
      <c r="H310" s="52">
        <v>25.7</v>
      </c>
      <c r="I310" s="50">
        <v>0</v>
      </c>
      <c r="J310" s="53" t="s">
        <v>116</v>
      </c>
      <c r="K310" s="59"/>
    </row>
    <row r="311" spans="1:11" x14ac:dyDescent="0.2">
      <c r="A311" s="59"/>
      <c r="B311" s="120"/>
      <c r="C311" s="120"/>
      <c r="D311" s="51" t="s">
        <v>37</v>
      </c>
      <c r="E311" s="50">
        <v>36</v>
      </c>
      <c r="F311" s="50">
        <v>53</v>
      </c>
      <c r="G311" s="52">
        <v>32.1</v>
      </c>
      <c r="H311" s="52">
        <v>28.7</v>
      </c>
      <c r="I311" s="50">
        <v>9</v>
      </c>
      <c r="J311" s="53">
        <v>97</v>
      </c>
      <c r="K311" s="59"/>
    </row>
    <row r="312" spans="1:11" x14ac:dyDescent="0.2">
      <c r="A312" s="59"/>
      <c r="B312" s="120"/>
      <c r="C312" s="120"/>
      <c r="D312" s="51" t="s">
        <v>36</v>
      </c>
      <c r="E312" s="50">
        <v>765</v>
      </c>
      <c r="F312" s="50">
        <v>1292</v>
      </c>
      <c r="G312" s="52">
        <v>32.299999999999997</v>
      </c>
      <c r="H312" s="52">
        <v>29.6</v>
      </c>
      <c r="I312" s="50">
        <v>287</v>
      </c>
      <c r="J312" s="53">
        <v>2344</v>
      </c>
      <c r="K312" s="59"/>
    </row>
    <row r="313" spans="1:11" x14ac:dyDescent="0.2">
      <c r="A313" s="59"/>
      <c r="B313" s="120"/>
      <c r="C313" s="120"/>
      <c r="D313" s="51" t="s">
        <v>35</v>
      </c>
      <c r="E313" s="50">
        <v>10</v>
      </c>
      <c r="F313" s="50">
        <v>6</v>
      </c>
      <c r="G313" s="52">
        <v>33</v>
      </c>
      <c r="H313" s="52">
        <v>25.7</v>
      </c>
      <c r="I313" s="50" t="s">
        <v>116</v>
      </c>
      <c r="J313" s="53">
        <v>20</v>
      </c>
      <c r="K313" s="59"/>
    </row>
    <row r="314" spans="1:11" x14ac:dyDescent="0.2">
      <c r="A314" s="59"/>
      <c r="B314" s="120"/>
      <c r="C314" s="120"/>
      <c r="D314" s="51" t="s">
        <v>33</v>
      </c>
      <c r="E314" s="50">
        <v>18</v>
      </c>
      <c r="F314" s="50">
        <v>67</v>
      </c>
      <c r="G314" s="52">
        <v>15.6</v>
      </c>
      <c r="H314" s="52">
        <v>10</v>
      </c>
      <c r="I314" s="50">
        <v>682</v>
      </c>
      <c r="J314" s="53">
        <v>766</v>
      </c>
      <c r="K314" s="59"/>
    </row>
    <row r="315" spans="1:11" x14ac:dyDescent="0.2">
      <c r="A315" s="59"/>
      <c r="B315" s="120"/>
      <c r="C315" s="121"/>
      <c r="D315" s="51" t="s">
        <v>34</v>
      </c>
      <c r="E315" s="50">
        <v>56</v>
      </c>
      <c r="F315" s="50">
        <v>105</v>
      </c>
      <c r="G315" s="52">
        <v>32.4</v>
      </c>
      <c r="H315" s="52">
        <v>30</v>
      </c>
      <c r="I315" s="50">
        <v>23</v>
      </c>
      <c r="J315" s="53">
        <v>184</v>
      </c>
      <c r="K315" s="59"/>
    </row>
    <row r="316" spans="1:11" x14ac:dyDescent="0.2">
      <c r="A316" s="59"/>
      <c r="B316" s="121"/>
      <c r="C316" s="135" t="s">
        <v>32</v>
      </c>
      <c r="D316" s="136"/>
      <c r="E316" s="53">
        <v>884</v>
      </c>
      <c r="F316" s="53">
        <v>1523</v>
      </c>
      <c r="G316" s="54">
        <v>31.7</v>
      </c>
      <c r="H316" s="54">
        <v>28.7</v>
      </c>
      <c r="I316" s="53">
        <v>1005</v>
      </c>
      <c r="J316" s="53">
        <v>3412</v>
      </c>
      <c r="K316" s="59"/>
    </row>
    <row r="317" spans="1:11" x14ac:dyDescent="0.2">
      <c r="A317" s="59"/>
      <c r="B317" s="137" t="s">
        <v>31</v>
      </c>
      <c r="C317" s="137"/>
      <c r="D317" s="136"/>
      <c r="E317" s="53">
        <v>4621</v>
      </c>
      <c r="F317" s="53">
        <v>3220</v>
      </c>
      <c r="G317" s="54">
        <v>33.5</v>
      </c>
      <c r="H317" s="54">
        <v>28.5</v>
      </c>
      <c r="I317" s="53">
        <v>1170</v>
      </c>
      <c r="J317" s="53">
        <v>9012</v>
      </c>
      <c r="K317" s="59"/>
    </row>
    <row r="318" spans="1:11" x14ac:dyDescent="0.2">
      <c r="A318" s="59"/>
      <c r="B318" s="140"/>
      <c r="C318" s="140"/>
      <c r="D318" s="140"/>
      <c r="E318" s="140"/>
      <c r="F318" s="140"/>
      <c r="G318" s="140"/>
      <c r="H318" s="140"/>
      <c r="I318" s="140"/>
      <c r="J318" s="140"/>
      <c r="K318" s="59"/>
    </row>
    <row r="319" spans="1:11" ht="12.75" customHeight="1" x14ac:dyDescent="0.2">
      <c r="A319" s="59"/>
      <c r="B319" s="119" t="s">
        <v>30</v>
      </c>
      <c r="C319" s="119" t="s">
        <v>29</v>
      </c>
      <c r="D319" s="76" t="s">
        <v>28</v>
      </c>
      <c r="E319" s="77"/>
      <c r="F319" s="77"/>
      <c r="G319" s="77"/>
      <c r="H319" s="77"/>
      <c r="I319" s="77"/>
      <c r="J319" s="77"/>
      <c r="K319" s="59"/>
    </row>
    <row r="320" spans="1:11" x14ac:dyDescent="0.2">
      <c r="A320" s="59"/>
      <c r="B320" s="120"/>
      <c r="C320" s="120"/>
      <c r="D320" s="51" t="s">
        <v>27</v>
      </c>
      <c r="E320" s="50">
        <v>449</v>
      </c>
      <c r="F320" s="50">
        <v>156</v>
      </c>
      <c r="G320" s="52">
        <v>34.9</v>
      </c>
      <c r="H320" s="52">
        <v>28.9</v>
      </c>
      <c r="I320" s="50" t="s">
        <v>116</v>
      </c>
      <c r="J320" s="53">
        <v>606</v>
      </c>
      <c r="K320" s="59"/>
    </row>
    <row r="321" spans="1:11" x14ac:dyDescent="0.2">
      <c r="A321" s="59"/>
      <c r="B321" s="120"/>
      <c r="C321" s="120"/>
      <c r="D321" s="78" t="s">
        <v>25</v>
      </c>
      <c r="E321" s="79"/>
      <c r="F321" s="79"/>
      <c r="G321" s="79"/>
      <c r="H321" s="79"/>
      <c r="I321" s="79"/>
      <c r="J321" s="79"/>
      <c r="K321" s="59"/>
    </row>
    <row r="322" spans="1:11" x14ac:dyDescent="0.2">
      <c r="A322" s="59"/>
      <c r="B322" s="120"/>
      <c r="C322" s="120"/>
      <c r="D322" s="51" t="s">
        <v>24</v>
      </c>
      <c r="E322" s="50">
        <v>90</v>
      </c>
      <c r="F322" s="50">
        <v>76</v>
      </c>
      <c r="G322" s="52">
        <v>31.6</v>
      </c>
      <c r="H322" s="52">
        <v>25.3</v>
      </c>
      <c r="I322" s="50">
        <v>15</v>
      </c>
      <c r="J322" s="53">
        <v>180</v>
      </c>
      <c r="K322" s="59"/>
    </row>
    <row r="323" spans="1:11" x14ac:dyDescent="0.2">
      <c r="A323" s="59"/>
      <c r="B323" s="120"/>
      <c r="C323" s="120"/>
      <c r="D323" s="51" t="s">
        <v>23</v>
      </c>
      <c r="E323" s="50">
        <v>124</v>
      </c>
      <c r="F323" s="50">
        <v>61</v>
      </c>
      <c r="G323" s="52">
        <v>34.5</v>
      </c>
      <c r="H323" s="52">
        <v>29.3</v>
      </c>
      <c r="I323" s="50">
        <v>0</v>
      </c>
      <c r="J323" s="53">
        <v>185</v>
      </c>
      <c r="K323" s="59"/>
    </row>
    <row r="324" spans="1:11" x14ac:dyDescent="0.2">
      <c r="A324" s="59"/>
      <c r="B324" s="120"/>
      <c r="C324" s="120"/>
      <c r="D324" s="78" t="s">
        <v>22</v>
      </c>
      <c r="E324" s="79"/>
      <c r="F324" s="79"/>
      <c r="G324" s="79"/>
      <c r="H324" s="79"/>
      <c r="I324" s="79"/>
      <c r="J324" s="79"/>
      <c r="K324" s="59"/>
    </row>
    <row r="325" spans="1:11" x14ac:dyDescent="0.2">
      <c r="A325" s="59"/>
      <c r="B325" s="120"/>
      <c r="C325" s="120"/>
      <c r="D325" s="51" t="s">
        <v>21</v>
      </c>
      <c r="E325" s="50">
        <v>1283</v>
      </c>
      <c r="F325" s="50">
        <v>1055</v>
      </c>
      <c r="G325" s="52">
        <v>34.4</v>
      </c>
      <c r="H325" s="52">
        <v>31.3</v>
      </c>
      <c r="I325" s="50">
        <v>22</v>
      </c>
      <c r="J325" s="53">
        <v>2360</v>
      </c>
      <c r="K325" s="59"/>
    </row>
    <row r="326" spans="1:11" x14ac:dyDescent="0.2">
      <c r="A326" s="59"/>
      <c r="B326" s="120"/>
      <c r="C326" s="121"/>
      <c r="D326" s="51" t="s">
        <v>20</v>
      </c>
      <c r="E326" s="50">
        <v>956</v>
      </c>
      <c r="F326" s="50">
        <v>46</v>
      </c>
      <c r="G326" s="52">
        <v>36.299999999999997</v>
      </c>
      <c r="H326" s="52">
        <v>22.5</v>
      </c>
      <c r="I326" s="50">
        <v>37</v>
      </c>
      <c r="J326" s="53">
        <v>1039</v>
      </c>
      <c r="K326" s="59"/>
    </row>
    <row r="327" spans="1:11" x14ac:dyDescent="0.2">
      <c r="A327" s="59"/>
      <c r="B327" s="120"/>
      <c r="C327" s="135" t="s">
        <v>19</v>
      </c>
      <c r="D327" s="136"/>
      <c r="E327" s="53">
        <v>2901</v>
      </c>
      <c r="F327" s="53">
        <v>1393</v>
      </c>
      <c r="G327" s="54">
        <v>34.799999999999997</v>
      </c>
      <c r="H327" s="54">
        <v>30.3</v>
      </c>
      <c r="I327" s="53">
        <v>75</v>
      </c>
      <c r="J327" s="53">
        <v>4369</v>
      </c>
      <c r="K327" s="59"/>
    </row>
    <row r="328" spans="1:11" x14ac:dyDescent="0.2">
      <c r="A328" s="59"/>
      <c r="B328" s="120"/>
      <c r="C328" s="119" t="s">
        <v>12</v>
      </c>
      <c r="D328" s="51" t="s">
        <v>18</v>
      </c>
      <c r="E328" s="50">
        <v>2224</v>
      </c>
      <c r="F328" s="50">
        <v>723</v>
      </c>
      <c r="G328" s="52">
        <v>33.9</v>
      </c>
      <c r="H328" s="52">
        <v>24.5</v>
      </c>
      <c r="I328" s="50">
        <v>244</v>
      </c>
      <c r="J328" s="53">
        <v>3191</v>
      </c>
      <c r="K328" s="59"/>
    </row>
    <row r="329" spans="1:11" x14ac:dyDescent="0.2">
      <c r="A329" s="59"/>
      <c r="B329" s="120"/>
      <c r="C329" s="120"/>
      <c r="D329" s="51" t="s">
        <v>17</v>
      </c>
      <c r="E329" s="50">
        <v>630</v>
      </c>
      <c r="F329" s="50">
        <v>95</v>
      </c>
      <c r="G329" s="52">
        <v>35.299999999999997</v>
      </c>
      <c r="H329" s="52">
        <v>24.2</v>
      </c>
      <c r="I329" s="50">
        <v>12</v>
      </c>
      <c r="J329" s="53">
        <v>738</v>
      </c>
      <c r="K329" s="59"/>
    </row>
    <row r="330" spans="1:11" x14ac:dyDescent="0.2">
      <c r="A330" s="59"/>
      <c r="B330" s="120"/>
      <c r="C330" s="120"/>
      <c r="D330" s="51" t="s">
        <v>16</v>
      </c>
      <c r="E330" s="50">
        <v>352</v>
      </c>
      <c r="F330" s="50">
        <v>38</v>
      </c>
      <c r="G330" s="52">
        <v>36.299999999999997</v>
      </c>
      <c r="H330" s="52">
        <v>29.9</v>
      </c>
      <c r="I330" s="50" t="s">
        <v>116</v>
      </c>
      <c r="J330" s="53">
        <v>392</v>
      </c>
      <c r="K330" s="59"/>
    </row>
    <row r="331" spans="1:11" x14ac:dyDescent="0.2">
      <c r="A331" s="59"/>
      <c r="B331" s="120"/>
      <c r="C331" s="120"/>
      <c r="D331" s="51" t="s">
        <v>15</v>
      </c>
      <c r="E331" s="50">
        <v>842</v>
      </c>
      <c r="F331" s="50">
        <v>715</v>
      </c>
      <c r="G331" s="52">
        <v>29.4</v>
      </c>
      <c r="H331" s="52">
        <v>20.5</v>
      </c>
      <c r="I331" s="50">
        <v>110</v>
      </c>
      <c r="J331" s="53">
        <v>1667</v>
      </c>
      <c r="K331" s="59"/>
    </row>
    <row r="332" spans="1:11" x14ac:dyDescent="0.2">
      <c r="A332" s="59"/>
      <c r="B332" s="120"/>
      <c r="C332" s="120"/>
      <c r="D332" s="51" t="s">
        <v>14</v>
      </c>
      <c r="E332" s="50">
        <v>579</v>
      </c>
      <c r="F332" s="50">
        <v>85</v>
      </c>
      <c r="G332" s="52">
        <v>36</v>
      </c>
      <c r="H332" s="52">
        <v>29.1</v>
      </c>
      <c r="I332" s="50">
        <v>6</v>
      </c>
      <c r="J332" s="53">
        <v>670</v>
      </c>
      <c r="K332" s="59"/>
    </row>
    <row r="333" spans="1:11" x14ac:dyDescent="0.2">
      <c r="A333" s="59"/>
      <c r="B333" s="120"/>
      <c r="C333" s="120"/>
      <c r="D333" s="51" t="s">
        <v>13</v>
      </c>
      <c r="E333" s="50">
        <v>56</v>
      </c>
      <c r="F333" s="50" t="s">
        <v>116</v>
      </c>
      <c r="G333" s="52">
        <v>36.799999999999997</v>
      </c>
      <c r="H333" s="52">
        <v>30.7</v>
      </c>
      <c r="I333" s="50">
        <v>0</v>
      </c>
      <c r="J333" s="53">
        <v>59</v>
      </c>
      <c r="K333" s="59"/>
    </row>
    <row r="334" spans="1:11" x14ac:dyDescent="0.2">
      <c r="A334" s="59"/>
      <c r="B334" s="120"/>
      <c r="C334" s="121"/>
      <c r="D334" s="51" t="s">
        <v>12</v>
      </c>
      <c r="E334" s="50">
        <v>791</v>
      </c>
      <c r="F334" s="50">
        <v>70</v>
      </c>
      <c r="G334" s="52">
        <v>36.1</v>
      </c>
      <c r="H334" s="52">
        <v>26.1</v>
      </c>
      <c r="I334" s="50">
        <v>123</v>
      </c>
      <c r="J334" s="53">
        <v>984</v>
      </c>
      <c r="K334" s="59"/>
    </row>
    <row r="335" spans="1:11" x14ac:dyDescent="0.2">
      <c r="A335" s="59"/>
      <c r="B335" s="121"/>
      <c r="C335" s="135" t="s">
        <v>11</v>
      </c>
      <c r="D335" s="136"/>
      <c r="E335" s="53">
        <v>5474</v>
      </c>
      <c r="F335" s="53">
        <v>1730</v>
      </c>
      <c r="G335" s="54">
        <v>33.700000000000003</v>
      </c>
      <c r="H335" s="54">
        <v>23.2</v>
      </c>
      <c r="I335" s="53">
        <v>497</v>
      </c>
      <c r="J335" s="53">
        <v>7701</v>
      </c>
      <c r="K335" s="59"/>
    </row>
    <row r="336" spans="1:11" x14ac:dyDescent="0.2">
      <c r="A336" s="59"/>
      <c r="B336" s="137" t="s">
        <v>10</v>
      </c>
      <c r="C336" s="137"/>
      <c r="D336" s="136"/>
      <c r="E336" s="53">
        <v>8375</v>
      </c>
      <c r="F336" s="53">
        <v>3123</v>
      </c>
      <c r="G336" s="54">
        <v>34.1</v>
      </c>
      <c r="H336" s="54">
        <v>26.4</v>
      </c>
      <c r="I336" s="53">
        <v>572</v>
      </c>
      <c r="J336" s="53">
        <v>12070</v>
      </c>
      <c r="K336" s="59"/>
    </row>
    <row r="337" spans="1:13" x14ac:dyDescent="0.2">
      <c r="A337" s="59"/>
      <c r="B337" s="138"/>
      <c r="C337" s="138"/>
      <c r="D337" s="138"/>
      <c r="E337" s="138"/>
      <c r="F337" s="138"/>
      <c r="G337" s="138"/>
      <c r="H337" s="138"/>
      <c r="I337" s="138"/>
      <c r="J337" s="138"/>
      <c r="K337" s="59"/>
    </row>
    <row r="338" spans="1:13" x14ac:dyDescent="0.2">
      <c r="A338" s="59"/>
      <c r="B338" s="137" t="s">
        <v>9</v>
      </c>
      <c r="C338" s="137"/>
      <c r="D338" s="136"/>
      <c r="E338" s="53">
        <v>25061</v>
      </c>
      <c r="F338" s="53">
        <v>13348</v>
      </c>
      <c r="G338" s="54">
        <v>34.1</v>
      </c>
      <c r="H338" s="54">
        <v>28.6</v>
      </c>
      <c r="I338" s="53">
        <v>2165</v>
      </c>
      <c r="J338" s="53">
        <v>40573</v>
      </c>
      <c r="K338" s="59"/>
    </row>
    <row r="339" spans="1:13" x14ac:dyDescent="0.2">
      <c r="A339" s="60"/>
      <c r="B339" s="61"/>
      <c r="C339" s="61"/>
      <c r="D339" s="61"/>
      <c r="E339" s="61"/>
      <c r="F339" s="61"/>
      <c r="G339" s="61"/>
      <c r="H339" s="61"/>
      <c r="I339" s="61"/>
      <c r="J339" s="61"/>
      <c r="K339" s="60"/>
    </row>
    <row r="340" spans="1:13" x14ac:dyDescent="0.2">
      <c r="A340" s="144" t="s">
        <v>101</v>
      </c>
      <c r="B340" s="144"/>
      <c r="C340" s="144"/>
      <c r="D340" s="144"/>
      <c r="E340" s="144"/>
      <c r="F340" s="144"/>
      <c r="G340" s="144"/>
      <c r="H340" s="144"/>
      <c r="I340" s="144"/>
      <c r="J340" s="144"/>
      <c r="K340" s="144"/>
      <c r="L340" s="9"/>
      <c r="M340" s="9"/>
    </row>
    <row r="341" spans="1:13" x14ac:dyDescent="0.2">
      <c r="A341" s="67" t="s">
        <v>86</v>
      </c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10"/>
      <c r="M341" s="10"/>
    </row>
    <row r="342" spans="1:13" x14ac:dyDescent="0.2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56"/>
      <c r="M342" s="56"/>
    </row>
    <row r="343" spans="1:13" x14ac:dyDescent="0.2">
      <c r="A343" s="145" t="s">
        <v>82</v>
      </c>
      <c r="B343" s="145"/>
      <c r="C343" s="145"/>
      <c r="D343" s="145"/>
      <c r="E343" s="145"/>
      <c r="F343" s="145"/>
      <c r="G343" s="145"/>
      <c r="H343" s="145"/>
      <c r="I343" s="145"/>
      <c r="J343" s="145"/>
      <c r="K343" s="145"/>
    </row>
    <row r="344" spans="1:13" x14ac:dyDescent="0.2">
      <c r="A344" s="57"/>
      <c r="B344" s="58"/>
      <c r="C344" s="58"/>
      <c r="D344" s="58"/>
      <c r="E344" s="58"/>
      <c r="F344" s="58"/>
      <c r="G344" s="58"/>
      <c r="H344" s="58"/>
      <c r="I344" s="58"/>
      <c r="J344" s="58"/>
      <c r="K344" s="57"/>
    </row>
    <row r="345" spans="1:13" ht="51" x14ac:dyDescent="0.2">
      <c r="A345" s="59"/>
      <c r="B345" s="126"/>
      <c r="C345" s="127"/>
      <c r="D345" s="128"/>
      <c r="E345" s="23" t="s">
        <v>105</v>
      </c>
      <c r="F345" s="23" t="s">
        <v>78</v>
      </c>
      <c r="G345" s="23" t="s">
        <v>77</v>
      </c>
      <c r="H345" s="23" t="s">
        <v>76</v>
      </c>
      <c r="I345" s="23" t="s">
        <v>75</v>
      </c>
      <c r="J345" s="23" t="s">
        <v>74</v>
      </c>
      <c r="K345" s="62"/>
    </row>
    <row r="346" spans="1:13" x14ac:dyDescent="0.2">
      <c r="A346" s="59"/>
      <c r="B346" s="119" t="s">
        <v>73</v>
      </c>
      <c r="C346" s="119" t="s">
        <v>73</v>
      </c>
      <c r="D346" s="51" t="s">
        <v>71</v>
      </c>
      <c r="E346" s="50">
        <v>708</v>
      </c>
      <c r="F346" s="50">
        <v>126</v>
      </c>
      <c r="G346" s="52">
        <v>35.299999999999997</v>
      </c>
      <c r="H346" s="52">
        <v>25.7</v>
      </c>
      <c r="I346" s="50" t="s">
        <v>116</v>
      </c>
      <c r="J346" s="53">
        <v>835</v>
      </c>
      <c r="K346" s="59"/>
    </row>
    <row r="347" spans="1:13" x14ac:dyDescent="0.2">
      <c r="A347" s="59"/>
      <c r="B347" s="120"/>
      <c r="C347" s="120"/>
      <c r="D347" s="51" t="s">
        <v>72</v>
      </c>
      <c r="E347" s="50">
        <v>159</v>
      </c>
      <c r="F347" s="50">
        <v>21</v>
      </c>
      <c r="G347" s="52">
        <v>35.9</v>
      </c>
      <c r="H347" s="52">
        <v>27.8</v>
      </c>
      <c r="I347" s="50" t="s">
        <v>116</v>
      </c>
      <c r="J347" s="53">
        <v>181</v>
      </c>
      <c r="K347" s="59"/>
    </row>
    <row r="348" spans="1:13" x14ac:dyDescent="0.2">
      <c r="A348" s="59"/>
      <c r="B348" s="120"/>
      <c r="C348" s="120"/>
      <c r="D348" s="51" t="s">
        <v>70</v>
      </c>
      <c r="E348" s="50">
        <v>976</v>
      </c>
      <c r="F348" s="50">
        <v>47</v>
      </c>
      <c r="G348" s="52">
        <v>36.5</v>
      </c>
      <c r="H348" s="52">
        <v>26.4</v>
      </c>
      <c r="I348" s="50">
        <v>11</v>
      </c>
      <c r="J348" s="53">
        <v>1033</v>
      </c>
      <c r="K348" s="59"/>
    </row>
    <row r="349" spans="1:13" x14ac:dyDescent="0.2">
      <c r="A349" s="59"/>
      <c r="B349" s="120"/>
      <c r="C349" s="121"/>
      <c r="D349" s="51" t="s">
        <v>69</v>
      </c>
      <c r="E349" s="50">
        <v>31</v>
      </c>
      <c r="F349" s="50">
        <v>7</v>
      </c>
      <c r="G349" s="52">
        <v>32.1</v>
      </c>
      <c r="H349" s="52">
        <v>10.7</v>
      </c>
      <c r="I349" s="50">
        <v>43</v>
      </c>
      <c r="J349" s="53">
        <v>82</v>
      </c>
      <c r="K349" s="59"/>
    </row>
    <row r="350" spans="1:13" x14ac:dyDescent="0.2">
      <c r="A350" s="59"/>
      <c r="B350" s="121"/>
      <c r="C350" s="135" t="s">
        <v>68</v>
      </c>
      <c r="D350" s="136"/>
      <c r="E350" s="53">
        <v>1873</v>
      </c>
      <c r="F350" s="53">
        <v>201</v>
      </c>
      <c r="G350" s="54">
        <v>35.9</v>
      </c>
      <c r="H350" s="54">
        <v>25.5</v>
      </c>
      <c r="I350" s="53">
        <v>56</v>
      </c>
      <c r="J350" s="53">
        <v>2131</v>
      </c>
      <c r="K350" s="59"/>
    </row>
    <row r="351" spans="1:13" x14ac:dyDescent="0.2">
      <c r="A351" s="59"/>
      <c r="B351" s="137" t="s">
        <v>68</v>
      </c>
      <c r="C351" s="137"/>
      <c r="D351" s="136"/>
      <c r="E351" s="53">
        <v>1873</v>
      </c>
      <c r="F351" s="53">
        <v>201</v>
      </c>
      <c r="G351" s="54">
        <v>35.9</v>
      </c>
      <c r="H351" s="54">
        <v>25.5</v>
      </c>
      <c r="I351" s="53">
        <v>56</v>
      </c>
      <c r="J351" s="53">
        <v>2131</v>
      </c>
      <c r="K351" s="59"/>
    </row>
    <row r="352" spans="1:13" x14ac:dyDescent="0.2">
      <c r="A352" s="59"/>
      <c r="B352" s="138"/>
      <c r="C352" s="138"/>
      <c r="D352" s="138"/>
      <c r="E352" s="138"/>
      <c r="F352" s="138"/>
      <c r="G352" s="138"/>
      <c r="H352" s="138"/>
      <c r="I352" s="138"/>
      <c r="J352" s="138"/>
      <c r="K352" s="59"/>
    </row>
    <row r="353" spans="1:11" x14ac:dyDescent="0.2">
      <c r="A353" s="59"/>
      <c r="B353" s="119" t="s">
        <v>67</v>
      </c>
      <c r="C353" s="51" t="s">
        <v>67</v>
      </c>
      <c r="D353" s="51" t="s">
        <v>67</v>
      </c>
      <c r="E353" s="50">
        <v>2110</v>
      </c>
      <c r="F353" s="50">
        <v>2265</v>
      </c>
      <c r="G353" s="52">
        <v>33.9</v>
      </c>
      <c r="H353" s="52">
        <v>31</v>
      </c>
      <c r="I353" s="50">
        <v>71</v>
      </c>
      <c r="J353" s="53">
        <v>4446</v>
      </c>
      <c r="K353" s="59"/>
    </row>
    <row r="354" spans="1:11" x14ac:dyDescent="0.2">
      <c r="A354" s="59"/>
      <c r="B354" s="121"/>
      <c r="C354" s="135" t="s">
        <v>66</v>
      </c>
      <c r="D354" s="136"/>
      <c r="E354" s="53">
        <v>2110</v>
      </c>
      <c r="F354" s="53">
        <v>2265</v>
      </c>
      <c r="G354" s="54">
        <v>33.9</v>
      </c>
      <c r="H354" s="54">
        <v>31</v>
      </c>
      <c r="I354" s="53">
        <v>71</v>
      </c>
      <c r="J354" s="53">
        <v>4446</v>
      </c>
      <c r="K354" s="59"/>
    </row>
    <row r="355" spans="1:11" x14ac:dyDescent="0.2">
      <c r="A355" s="59"/>
      <c r="B355" s="137" t="s">
        <v>66</v>
      </c>
      <c r="C355" s="137"/>
      <c r="D355" s="136"/>
      <c r="E355" s="53">
        <v>2110</v>
      </c>
      <c r="F355" s="53">
        <v>2265</v>
      </c>
      <c r="G355" s="54">
        <v>33.9</v>
      </c>
      <c r="H355" s="54">
        <v>31</v>
      </c>
      <c r="I355" s="53">
        <v>71</v>
      </c>
      <c r="J355" s="53">
        <v>4446</v>
      </c>
      <c r="K355" s="59"/>
    </row>
    <row r="356" spans="1:11" x14ac:dyDescent="0.2">
      <c r="A356" s="59"/>
      <c r="B356" s="138"/>
      <c r="C356" s="138"/>
      <c r="D356" s="138"/>
      <c r="E356" s="138"/>
      <c r="F356" s="138"/>
      <c r="G356" s="138"/>
      <c r="H356" s="138"/>
      <c r="I356" s="138"/>
      <c r="J356" s="138"/>
      <c r="K356" s="59"/>
    </row>
    <row r="357" spans="1:11" ht="12.75" customHeight="1" x14ac:dyDescent="0.2">
      <c r="A357" s="59"/>
      <c r="B357" s="119" t="s">
        <v>65</v>
      </c>
      <c r="C357" s="119" t="s">
        <v>64</v>
      </c>
      <c r="D357" s="51" t="s">
        <v>63</v>
      </c>
      <c r="E357" s="50">
        <v>42</v>
      </c>
      <c r="F357" s="50">
        <v>8</v>
      </c>
      <c r="G357" s="52">
        <v>36.5</v>
      </c>
      <c r="H357" s="52">
        <v>33.5</v>
      </c>
      <c r="I357" s="50">
        <v>0</v>
      </c>
      <c r="J357" s="53">
        <v>49</v>
      </c>
      <c r="K357" s="59"/>
    </row>
    <row r="358" spans="1:11" x14ac:dyDescent="0.2">
      <c r="A358" s="59"/>
      <c r="B358" s="120"/>
      <c r="C358" s="120"/>
      <c r="D358" s="51" t="s">
        <v>62</v>
      </c>
      <c r="E358" s="50">
        <v>0</v>
      </c>
      <c r="F358" s="50">
        <v>0</v>
      </c>
      <c r="G358" s="50" t="s">
        <v>26</v>
      </c>
      <c r="H358" s="50" t="s">
        <v>26</v>
      </c>
      <c r="I358" s="50">
        <v>0</v>
      </c>
      <c r="J358" s="53">
        <v>0</v>
      </c>
      <c r="K358" s="59"/>
    </row>
    <row r="359" spans="1:11" x14ac:dyDescent="0.2">
      <c r="A359" s="59"/>
      <c r="B359" s="120"/>
      <c r="C359" s="120"/>
      <c r="D359" s="51" t="s">
        <v>61</v>
      </c>
      <c r="E359" s="50">
        <v>11</v>
      </c>
      <c r="F359" s="50" t="s">
        <v>116</v>
      </c>
      <c r="G359" s="50">
        <v>32.4</v>
      </c>
      <c r="H359" s="50">
        <v>9.6999999999999993</v>
      </c>
      <c r="I359" s="50">
        <v>0</v>
      </c>
      <c r="J359" s="53">
        <v>13</v>
      </c>
      <c r="K359" s="59"/>
    </row>
    <row r="360" spans="1:11" x14ac:dyDescent="0.2">
      <c r="A360" s="59"/>
      <c r="B360" s="120"/>
      <c r="C360" s="120"/>
      <c r="D360" s="51" t="s">
        <v>110</v>
      </c>
      <c r="E360" s="50">
        <v>36</v>
      </c>
      <c r="F360" s="50">
        <v>6</v>
      </c>
      <c r="G360" s="50">
        <v>36</v>
      </c>
      <c r="H360" s="50">
        <v>30.1</v>
      </c>
      <c r="I360" s="50">
        <v>0</v>
      </c>
      <c r="J360" s="53">
        <v>42</v>
      </c>
      <c r="K360" s="59"/>
    </row>
    <row r="361" spans="1:11" x14ac:dyDescent="0.2">
      <c r="A361" s="59"/>
      <c r="B361" s="120"/>
      <c r="C361" s="121"/>
      <c r="D361" s="51" t="s">
        <v>111</v>
      </c>
      <c r="E361" s="50">
        <v>31</v>
      </c>
      <c r="F361" s="50">
        <v>14</v>
      </c>
      <c r="G361" s="52">
        <v>34.299999999999997</v>
      </c>
      <c r="H361" s="52">
        <v>28.2</v>
      </c>
      <c r="I361" s="50">
        <v>0</v>
      </c>
      <c r="J361" s="53">
        <v>44</v>
      </c>
      <c r="K361" s="59"/>
    </row>
    <row r="362" spans="1:11" x14ac:dyDescent="0.2">
      <c r="A362" s="59"/>
      <c r="B362" s="120"/>
      <c r="C362" s="135" t="s">
        <v>60</v>
      </c>
      <c r="D362" s="136"/>
      <c r="E362" s="53">
        <v>119</v>
      </c>
      <c r="F362" s="53">
        <v>29</v>
      </c>
      <c r="G362" s="54">
        <v>35.299999999999997</v>
      </c>
      <c r="H362" s="54">
        <v>28.6</v>
      </c>
      <c r="I362" s="53">
        <v>0</v>
      </c>
      <c r="J362" s="53">
        <v>148</v>
      </c>
      <c r="K362" s="59"/>
    </row>
    <row r="363" spans="1:11" ht="12.75" customHeight="1" x14ac:dyDescent="0.2">
      <c r="A363" s="59"/>
      <c r="B363" s="120"/>
      <c r="C363" s="119" t="s">
        <v>59</v>
      </c>
      <c r="D363" s="51" t="s">
        <v>58</v>
      </c>
      <c r="E363" s="50" t="s">
        <v>116</v>
      </c>
      <c r="F363" s="50" t="s">
        <v>116</v>
      </c>
      <c r="G363" s="52">
        <v>34.200000000000003</v>
      </c>
      <c r="H363" s="52">
        <v>31.6</v>
      </c>
      <c r="I363" s="50">
        <v>0</v>
      </c>
      <c r="J363" s="53" t="s">
        <v>116</v>
      </c>
      <c r="K363" s="59"/>
    </row>
    <row r="364" spans="1:11" x14ac:dyDescent="0.2">
      <c r="A364" s="59"/>
      <c r="B364" s="120"/>
      <c r="C364" s="120"/>
      <c r="D364" s="51" t="s">
        <v>57</v>
      </c>
      <c r="E364" s="50">
        <v>544</v>
      </c>
      <c r="F364" s="50">
        <v>217</v>
      </c>
      <c r="G364" s="52">
        <v>33.9</v>
      </c>
      <c r="H364" s="52">
        <v>26.1</v>
      </c>
      <c r="I364" s="50" t="s">
        <v>116</v>
      </c>
      <c r="J364" s="53">
        <v>763</v>
      </c>
      <c r="K364" s="59"/>
    </row>
    <row r="365" spans="1:11" x14ac:dyDescent="0.2">
      <c r="A365" s="59"/>
      <c r="B365" s="120"/>
      <c r="C365" s="120"/>
      <c r="D365" s="51" t="s">
        <v>56</v>
      </c>
      <c r="E365" s="50">
        <v>71</v>
      </c>
      <c r="F365" s="50">
        <v>46</v>
      </c>
      <c r="G365" s="52">
        <v>35.1</v>
      </c>
      <c r="H365" s="52">
        <v>32.1</v>
      </c>
      <c r="I365" s="50" t="s">
        <v>116</v>
      </c>
      <c r="J365" s="53">
        <v>119</v>
      </c>
      <c r="K365" s="59"/>
    </row>
    <row r="366" spans="1:11" x14ac:dyDescent="0.2">
      <c r="A366" s="59"/>
      <c r="B366" s="120"/>
      <c r="C366" s="120"/>
      <c r="D366" s="51" t="s">
        <v>55</v>
      </c>
      <c r="E366" s="50">
        <v>148</v>
      </c>
      <c r="F366" s="50">
        <v>65</v>
      </c>
      <c r="G366" s="52">
        <v>35.200000000000003</v>
      </c>
      <c r="H366" s="52">
        <v>31.1</v>
      </c>
      <c r="I366" s="50" t="s">
        <v>116</v>
      </c>
      <c r="J366" s="53">
        <v>215</v>
      </c>
      <c r="K366" s="59"/>
    </row>
    <row r="367" spans="1:11" x14ac:dyDescent="0.2">
      <c r="A367" s="59"/>
      <c r="B367" s="120"/>
      <c r="C367" s="120"/>
      <c r="D367" s="51" t="s">
        <v>54</v>
      </c>
      <c r="E367" s="50">
        <v>99</v>
      </c>
      <c r="F367" s="50">
        <v>112</v>
      </c>
      <c r="G367" s="52">
        <v>33</v>
      </c>
      <c r="H367" s="52">
        <v>29.5</v>
      </c>
      <c r="I367" s="50">
        <v>10</v>
      </c>
      <c r="J367" s="53">
        <v>220</v>
      </c>
      <c r="K367" s="59"/>
    </row>
    <row r="368" spans="1:11" x14ac:dyDescent="0.2">
      <c r="A368" s="59"/>
      <c r="B368" s="120"/>
      <c r="C368" s="120"/>
      <c r="D368" s="51" t="s">
        <v>53</v>
      </c>
      <c r="E368" s="50">
        <v>12</v>
      </c>
      <c r="F368" s="50">
        <v>24</v>
      </c>
      <c r="G368" s="52">
        <v>31.3</v>
      </c>
      <c r="H368" s="52">
        <v>28.5</v>
      </c>
      <c r="I368" s="50">
        <v>0</v>
      </c>
      <c r="J368" s="53">
        <v>36</v>
      </c>
      <c r="K368" s="59"/>
    </row>
    <row r="369" spans="1:11" x14ac:dyDescent="0.2">
      <c r="A369" s="59"/>
      <c r="B369" s="120"/>
      <c r="C369" s="120"/>
      <c r="D369" s="51" t="s">
        <v>52</v>
      </c>
      <c r="E369" s="50">
        <v>188</v>
      </c>
      <c r="F369" s="50">
        <v>48</v>
      </c>
      <c r="G369" s="52">
        <v>35.700000000000003</v>
      </c>
      <c r="H369" s="52">
        <v>30.4</v>
      </c>
      <c r="I369" s="50">
        <v>0</v>
      </c>
      <c r="J369" s="53">
        <v>236</v>
      </c>
      <c r="K369" s="59"/>
    </row>
    <row r="370" spans="1:11" x14ac:dyDescent="0.2">
      <c r="A370" s="59"/>
      <c r="B370" s="120"/>
      <c r="C370" s="135" t="s">
        <v>50</v>
      </c>
      <c r="D370" s="136"/>
      <c r="E370" s="53">
        <v>1064</v>
      </c>
      <c r="F370" s="53">
        <v>514</v>
      </c>
      <c r="G370" s="54">
        <v>34.200000000000003</v>
      </c>
      <c r="H370" s="54">
        <v>28.5</v>
      </c>
      <c r="I370" s="53">
        <v>15</v>
      </c>
      <c r="J370" s="53">
        <v>1593</v>
      </c>
      <c r="K370" s="59"/>
    </row>
    <row r="371" spans="1:11" ht="12.75" customHeight="1" x14ac:dyDescent="0.2">
      <c r="A371" s="59"/>
      <c r="B371" s="120"/>
      <c r="C371" s="119" t="s">
        <v>49</v>
      </c>
      <c r="D371" s="51" t="s">
        <v>48</v>
      </c>
      <c r="E371" s="50">
        <v>20</v>
      </c>
      <c r="F371" s="50">
        <v>5</v>
      </c>
      <c r="G371" s="52">
        <v>35.5</v>
      </c>
      <c r="H371" s="52">
        <v>29.4</v>
      </c>
      <c r="I371" s="50">
        <v>0</v>
      </c>
      <c r="J371" s="53">
        <v>25</v>
      </c>
      <c r="K371" s="59"/>
    </row>
    <row r="372" spans="1:11" x14ac:dyDescent="0.2">
      <c r="A372" s="59"/>
      <c r="B372" s="120"/>
      <c r="C372" s="120"/>
      <c r="D372" s="51" t="s">
        <v>47</v>
      </c>
      <c r="E372" s="50">
        <v>60</v>
      </c>
      <c r="F372" s="50">
        <v>46</v>
      </c>
      <c r="G372" s="52">
        <v>35</v>
      </c>
      <c r="H372" s="52">
        <v>32.5</v>
      </c>
      <c r="I372" s="50">
        <v>0</v>
      </c>
      <c r="J372" s="53">
        <v>106</v>
      </c>
      <c r="K372" s="59"/>
    </row>
    <row r="373" spans="1:11" x14ac:dyDescent="0.2">
      <c r="A373" s="59"/>
      <c r="B373" s="120"/>
      <c r="C373" s="120"/>
      <c r="D373" s="51" t="s">
        <v>46</v>
      </c>
      <c r="E373" s="50">
        <v>0</v>
      </c>
      <c r="F373" s="50">
        <v>7</v>
      </c>
      <c r="G373" s="52">
        <v>12.4</v>
      </c>
      <c r="H373" s="52">
        <v>12.4</v>
      </c>
      <c r="I373" s="50">
        <v>0</v>
      </c>
      <c r="J373" s="53">
        <v>7</v>
      </c>
      <c r="K373" s="59"/>
    </row>
    <row r="374" spans="1:11" x14ac:dyDescent="0.2">
      <c r="A374" s="59"/>
      <c r="B374" s="120"/>
      <c r="C374" s="120"/>
      <c r="D374" s="51" t="s">
        <v>45</v>
      </c>
      <c r="E374" s="50">
        <v>9</v>
      </c>
      <c r="F374" s="50" t="s">
        <v>116</v>
      </c>
      <c r="G374" s="52">
        <v>34.299999999999997</v>
      </c>
      <c r="H374" s="52">
        <v>28</v>
      </c>
      <c r="I374" s="50">
        <v>0</v>
      </c>
      <c r="J374" s="53">
        <v>12</v>
      </c>
      <c r="K374" s="59"/>
    </row>
    <row r="375" spans="1:11" x14ac:dyDescent="0.2">
      <c r="A375" s="59"/>
      <c r="B375" s="120"/>
      <c r="C375" s="120"/>
      <c r="D375" s="51" t="s">
        <v>44</v>
      </c>
      <c r="E375" s="50">
        <v>0</v>
      </c>
      <c r="F375" s="50">
        <v>0</v>
      </c>
      <c r="G375" s="50" t="s">
        <v>26</v>
      </c>
      <c r="H375" s="50" t="s">
        <v>26</v>
      </c>
      <c r="I375" s="50">
        <v>0</v>
      </c>
      <c r="J375" s="53">
        <v>0</v>
      </c>
      <c r="K375" s="59"/>
    </row>
    <row r="376" spans="1:11" x14ac:dyDescent="0.2">
      <c r="A376" s="59"/>
      <c r="B376" s="120"/>
      <c r="C376" s="120"/>
      <c r="D376" s="51" t="s">
        <v>43</v>
      </c>
      <c r="E376" s="50">
        <v>0</v>
      </c>
      <c r="F376" s="50">
        <v>0</v>
      </c>
      <c r="G376" s="50" t="s">
        <v>26</v>
      </c>
      <c r="H376" s="50" t="s">
        <v>26</v>
      </c>
      <c r="I376" s="50">
        <v>0</v>
      </c>
      <c r="J376" s="53">
        <v>0</v>
      </c>
      <c r="K376" s="59"/>
    </row>
    <row r="377" spans="1:11" x14ac:dyDescent="0.2">
      <c r="A377" s="59"/>
      <c r="B377" s="120"/>
      <c r="C377" s="135" t="s">
        <v>41</v>
      </c>
      <c r="D377" s="136"/>
      <c r="E377" s="53">
        <v>88</v>
      </c>
      <c r="F377" s="53">
        <v>61</v>
      </c>
      <c r="G377" s="54">
        <v>34</v>
      </c>
      <c r="H377" s="54">
        <v>29.7</v>
      </c>
      <c r="I377" s="53">
        <v>0</v>
      </c>
      <c r="J377" s="53">
        <v>149</v>
      </c>
      <c r="K377" s="59"/>
    </row>
    <row r="378" spans="1:11" x14ac:dyDescent="0.2">
      <c r="A378" s="59"/>
      <c r="B378" s="120"/>
      <c r="C378" s="119" t="s">
        <v>40</v>
      </c>
      <c r="D378" s="51" t="s">
        <v>39</v>
      </c>
      <c r="E378" s="50" t="s">
        <v>116</v>
      </c>
      <c r="F378" s="50">
        <v>0</v>
      </c>
      <c r="G378" s="52">
        <v>37</v>
      </c>
      <c r="H378" s="50" t="s">
        <v>26</v>
      </c>
      <c r="I378" s="50">
        <v>0</v>
      </c>
      <c r="J378" s="53" t="s">
        <v>116</v>
      </c>
      <c r="K378" s="59"/>
    </row>
    <row r="379" spans="1:11" x14ac:dyDescent="0.2">
      <c r="A379" s="59"/>
      <c r="B379" s="120"/>
      <c r="C379" s="120"/>
      <c r="D379" s="51" t="s">
        <v>37</v>
      </c>
      <c r="E379" s="50">
        <v>19</v>
      </c>
      <c r="F379" s="50">
        <v>14</v>
      </c>
      <c r="G379" s="52">
        <v>33.9</v>
      </c>
      <c r="H379" s="52">
        <v>29.9</v>
      </c>
      <c r="I379" s="50">
        <v>5</v>
      </c>
      <c r="J379" s="53">
        <v>38</v>
      </c>
      <c r="K379" s="59"/>
    </row>
    <row r="380" spans="1:11" x14ac:dyDescent="0.2">
      <c r="A380" s="59"/>
      <c r="B380" s="120"/>
      <c r="C380" s="120"/>
      <c r="D380" s="51" t="s">
        <v>36</v>
      </c>
      <c r="E380" s="50">
        <v>432</v>
      </c>
      <c r="F380" s="50">
        <v>654</v>
      </c>
      <c r="G380" s="52">
        <v>32.9</v>
      </c>
      <c r="H380" s="52">
        <v>30.2</v>
      </c>
      <c r="I380" s="50">
        <v>72</v>
      </c>
      <c r="J380" s="53">
        <v>1157</v>
      </c>
      <c r="K380" s="59"/>
    </row>
    <row r="381" spans="1:11" x14ac:dyDescent="0.2">
      <c r="A381" s="59"/>
      <c r="B381" s="120"/>
      <c r="C381" s="120"/>
      <c r="D381" s="51" t="s">
        <v>35</v>
      </c>
      <c r="E381" s="50" t="s">
        <v>116</v>
      </c>
      <c r="F381" s="50" t="s">
        <v>116</v>
      </c>
      <c r="G381" s="52">
        <v>33</v>
      </c>
      <c r="H381" s="52">
        <v>30</v>
      </c>
      <c r="I381" s="50" t="s">
        <v>116</v>
      </c>
      <c r="J381" s="53" t="s">
        <v>116</v>
      </c>
      <c r="K381" s="59"/>
    </row>
    <row r="382" spans="1:11" x14ac:dyDescent="0.2">
      <c r="A382" s="59"/>
      <c r="B382" s="120"/>
      <c r="C382" s="120"/>
      <c r="D382" s="51" t="s">
        <v>33</v>
      </c>
      <c r="E382" s="50">
        <v>9</v>
      </c>
      <c r="F382" s="50">
        <v>24</v>
      </c>
      <c r="G382" s="52">
        <v>21.1</v>
      </c>
      <c r="H382" s="52">
        <v>15.4</v>
      </c>
      <c r="I382" s="50">
        <v>130</v>
      </c>
      <c r="J382" s="53">
        <v>163</v>
      </c>
      <c r="K382" s="59"/>
    </row>
    <row r="383" spans="1:11" x14ac:dyDescent="0.2">
      <c r="A383" s="59"/>
      <c r="B383" s="120"/>
      <c r="C383" s="121"/>
      <c r="D383" s="51" t="s">
        <v>34</v>
      </c>
      <c r="E383" s="50">
        <v>20</v>
      </c>
      <c r="F383" s="50">
        <v>44</v>
      </c>
      <c r="G383" s="52">
        <v>31.5</v>
      </c>
      <c r="H383" s="52">
        <v>28.9</v>
      </c>
      <c r="I383" s="50" t="s">
        <v>116</v>
      </c>
      <c r="J383" s="53">
        <v>67</v>
      </c>
      <c r="K383" s="59"/>
    </row>
    <row r="384" spans="1:11" x14ac:dyDescent="0.2">
      <c r="A384" s="59"/>
      <c r="B384" s="121"/>
      <c r="C384" s="135" t="s">
        <v>32</v>
      </c>
      <c r="D384" s="136"/>
      <c r="E384" s="53">
        <v>481</v>
      </c>
      <c r="F384" s="53">
        <v>737</v>
      </c>
      <c r="G384" s="54">
        <v>32.5</v>
      </c>
      <c r="H384" s="54">
        <v>29.6</v>
      </c>
      <c r="I384" s="53">
        <v>212</v>
      </c>
      <c r="J384" s="53">
        <v>1430</v>
      </c>
      <c r="K384" s="59"/>
    </row>
    <row r="385" spans="1:11" x14ac:dyDescent="0.2">
      <c r="A385" s="59"/>
      <c r="B385" s="137" t="s">
        <v>31</v>
      </c>
      <c r="C385" s="137"/>
      <c r="D385" s="136"/>
      <c r="E385" s="53">
        <v>1751</v>
      </c>
      <c r="F385" s="53">
        <v>1342</v>
      </c>
      <c r="G385" s="54">
        <v>33.6</v>
      </c>
      <c r="H385" s="54">
        <v>29.2</v>
      </c>
      <c r="I385" s="53">
        <v>227</v>
      </c>
      <c r="J385" s="53">
        <v>3320</v>
      </c>
      <c r="K385" s="59"/>
    </row>
    <row r="386" spans="1:11" x14ac:dyDescent="0.2">
      <c r="A386" s="59"/>
      <c r="B386" s="140"/>
      <c r="C386" s="140"/>
      <c r="D386" s="140"/>
      <c r="E386" s="140"/>
      <c r="F386" s="140"/>
      <c r="G386" s="140"/>
      <c r="H386" s="140"/>
      <c r="I386" s="140"/>
      <c r="J386" s="140"/>
      <c r="K386" s="59"/>
    </row>
    <row r="387" spans="1:11" ht="12.75" customHeight="1" x14ac:dyDescent="0.2">
      <c r="A387" s="59"/>
      <c r="B387" s="119" t="s">
        <v>30</v>
      </c>
      <c r="C387" s="119" t="s">
        <v>29</v>
      </c>
      <c r="D387" s="76" t="s">
        <v>28</v>
      </c>
      <c r="E387" s="77"/>
      <c r="F387" s="77"/>
      <c r="G387" s="77"/>
      <c r="H387" s="77"/>
      <c r="I387" s="77"/>
      <c r="J387" s="77"/>
      <c r="K387" s="59"/>
    </row>
    <row r="388" spans="1:11" x14ac:dyDescent="0.2">
      <c r="A388" s="59"/>
      <c r="B388" s="120"/>
      <c r="C388" s="120"/>
      <c r="D388" s="51" t="s">
        <v>27</v>
      </c>
      <c r="E388" s="50">
        <v>110</v>
      </c>
      <c r="F388" s="50">
        <v>34</v>
      </c>
      <c r="G388" s="52">
        <v>34.700000000000003</v>
      </c>
      <c r="H388" s="52">
        <v>27.3</v>
      </c>
      <c r="I388" s="50">
        <v>0</v>
      </c>
      <c r="J388" s="53">
        <v>144</v>
      </c>
      <c r="K388" s="59"/>
    </row>
    <row r="389" spans="1:11" x14ac:dyDescent="0.2">
      <c r="A389" s="59"/>
      <c r="B389" s="120"/>
      <c r="C389" s="120"/>
      <c r="D389" s="78" t="s">
        <v>25</v>
      </c>
      <c r="E389" s="79"/>
      <c r="F389" s="79"/>
      <c r="G389" s="79"/>
      <c r="H389" s="79"/>
      <c r="I389" s="79"/>
      <c r="J389" s="79"/>
      <c r="K389" s="59"/>
    </row>
    <row r="390" spans="1:11" x14ac:dyDescent="0.2">
      <c r="A390" s="59"/>
      <c r="B390" s="120"/>
      <c r="C390" s="120"/>
      <c r="D390" s="51" t="s">
        <v>24</v>
      </c>
      <c r="E390" s="50">
        <v>47</v>
      </c>
      <c r="F390" s="50">
        <v>23</v>
      </c>
      <c r="G390" s="52">
        <v>33.799999999999997</v>
      </c>
      <c r="H390" s="52">
        <v>27.4</v>
      </c>
      <c r="I390" s="50">
        <v>11</v>
      </c>
      <c r="J390" s="53">
        <v>81</v>
      </c>
      <c r="K390" s="59"/>
    </row>
    <row r="391" spans="1:11" x14ac:dyDescent="0.2">
      <c r="A391" s="59"/>
      <c r="B391" s="120"/>
      <c r="C391" s="120"/>
      <c r="D391" s="51" t="s">
        <v>23</v>
      </c>
      <c r="E391" s="50">
        <v>26</v>
      </c>
      <c r="F391" s="50">
        <v>18</v>
      </c>
      <c r="G391" s="52">
        <v>33.5</v>
      </c>
      <c r="H391" s="52">
        <v>28.5</v>
      </c>
      <c r="I391" s="50">
        <v>0</v>
      </c>
      <c r="J391" s="53">
        <v>44</v>
      </c>
      <c r="K391" s="59"/>
    </row>
    <row r="392" spans="1:11" x14ac:dyDescent="0.2">
      <c r="A392" s="59"/>
      <c r="B392" s="120"/>
      <c r="C392" s="120"/>
      <c r="D392" s="78" t="s">
        <v>22</v>
      </c>
      <c r="E392" s="79"/>
      <c r="F392" s="79"/>
      <c r="G392" s="79"/>
      <c r="H392" s="79"/>
      <c r="I392" s="79"/>
      <c r="J392" s="79"/>
      <c r="K392" s="59"/>
    </row>
    <row r="393" spans="1:11" x14ac:dyDescent="0.2">
      <c r="A393" s="59"/>
      <c r="B393" s="120"/>
      <c r="C393" s="120"/>
      <c r="D393" s="51" t="s">
        <v>21</v>
      </c>
      <c r="E393" s="50">
        <v>705</v>
      </c>
      <c r="F393" s="50">
        <v>483</v>
      </c>
      <c r="G393" s="52">
        <v>34.9</v>
      </c>
      <c r="H393" s="52">
        <v>31.8</v>
      </c>
      <c r="I393" s="50" t="s">
        <v>116</v>
      </c>
      <c r="J393" s="53">
        <v>1192</v>
      </c>
      <c r="K393" s="59"/>
    </row>
    <row r="394" spans="1:11" x14ac:dyDescent="0.2">
      <c r="A394" s="59"/>
      <c r="B394" s="120"/>
      <c r="C394" s="121"/>
      <c r="D394" s="51" t="s">
        <v>20</v>
      </c>
      <c r="E394" s="50">
        <v>169</v>
      </c>
      <c r="F394" s="50">
        <v>12</v>
      </c>
      <c r="G394" s="52">
        <v>35.6</v>
      </c>
      <c r="H394" s="52">
        <v>16.899999999999999</v>
      </c>
      <c r="I394" s="50" t="s">
        <v>116</v>
      </c>
      <c r="J394" s="53">
        <v>184</v>
      </c>
      <c r="K394" s="59"/>
    </row>
    <row r="395" spans="1:11" x14ac:dyDescent="0.2">
      <c r="A395" s="59"/>
      <c r="B395" s="120"/>
      <c r="C395" s="135" t="s">
        <v>19</v>
      </c>
      <c r="D395" s="136"/>
      <c r="E395" s="53">
        <v>1058</v>
      </c>
      <c r="F395" s="53">
        <v>571</v>
      </c>
      <c r="G395" s="54">
        <v>34.9</v>
      </c>
      <c r="H395" s="54">
        <v>30.9</v>
      </c>
      <c r="I395" s="53">
        <v>18</v>
      </c>
      <c r="J395" s="53">
        <v>1647</v>
      </c>
      <c r="K395" s="59"/>
    </row>
    <row r="396" spans="1:11" x14ac:dyDescent="0.2">
      <c r="A396" s="59"/>
      <c r="B396" s="120"/>
      <c r="C396" s="119" t="s">
        <v>12</v>
      </c>
      <c r="D396" s="51" t="s">
        <v>18</v>
      </c>
      <c r="E396" s="50">
        <v>462</v>
      </c>
      <c r="F396" s="50">
        <v>155</v>
      </c>
      <c r="G396" s="52">
        <v>33.799999999999997</v>
      </c>
      <c r="H396" s="52">
        <v>24.3</v>
      </c>
      <c r="I396" s="50">
        <v>10</v>
      </c>
      <c r="J396" s="53">
        <v>628</v>
      </c>
      <c r="K396" s="59"/>
    </row>
    <row r="397" spans="1:11" x14ac:dyDescent="0.2">
      <c r="A397" s="59"/>
      <c r="B397" s="120"/>
      <c r="C397" s="120"/>
      <c r="D397" s="51" t="s">
        <v>17</v>
      </c>
      <c r="E397" s="50">
        <v>66</v>
      </c>
      <c r="F397" s="50">
        <v>14</v>
      </c>
      <c r="G397" s="52">
        <v>34.299999999999997</v>
      </c>
      <c r="H397" s="52">
        <v>20.9</v>
      </c>
      <c r="I397" s="50" t="s">
        <v>116</v>
      </c>
      <c r="J397" s="53">
        <v>81</v>
      </c>
      <c r="K397" s="59"/>
    </row>
    <row r="398" spans="1:11" x14ac:dyDescent="0.2">
      <c r="A398" s="59"/>
      <c r="B398" s="120"/>
      <c r="C398" s="120"/>
      <c r="D398" s="51" t="s">
        <v>16</v>
      </c>
      <c r="E398" s="50">
        <v>99</v>
      </c>
      <c r="F398" s="50">
        <v>11</v>
      </c>
      <c r="G398" s="52">
        <v>36.1</v>
      </c>
      <c r="H398" s="52">
        <v>28</v>
      </c>
      <c r="I398" s="50">
        <v>0</v>
      </c>
      <c r="J398" s="53">
        <v>110</v>
      </c>
      <c r="K398" s="59"/>
    </row>
    <row r="399" spans="1:11" x14ac:dyDescent="0.2">
      <c r="A399" s="59"/>
      <c r="B399" s="120"/>
      <c r="C399" s="120"/>
      <c r="D399" s="51" t="s">
        <v>15</v>
      </c>
      <c r="E399" s="50">
        <v>193</v>
      </c>
      <c r="F399" s="50">
        <v>334</v>
      </c>
      <c r="G399" s="52">
        <v>26.6</v>
      </c>
      <c r="H399" s="52">
        <v>20.6</v>
      </c>
      <c r="I399" s="50">
        <v>15</v>
      </c>
      <c r="J399" s="53">
        <v>542</v>
      </c>
      <c r="K399" s="59"/>
    </row>
    <row r="400" spans="1:11" x14ac:dyDescent="0.2">
      <c r="A400" s="59"/>
      <c r="B400" s="120"/>
      <c r="C400" s="120"/>
      <c r="D400" s="51" t="s">
        <v>14</v>
      </c>
      <c r="E400" s="50">
        <v>578</v>
      </c>
      <c r="F400" s="50">
        <v>181</v>
      </c>
      <c r="G400" s="52">
        <v>34.9</v>
      </c>
      <c r="H400" s="52">
        <v>28.3</v>
      </c>
      <c r="I400" s="50">
        <v>32</v>
      </c>
      <c r="J400" s="53">
        <v>791</v>
      </c>
      <c r="K400" s="59"/>
    </row>
    <row r="401" spans="1:13" x14ac:dyDescent="0.2">
      <c r="A401" s="59"/>
      <c r="B401" s="120"/>
      <c r="C401" s="120"/>
      <c r="D401" s="51" t="s">
        <v>13</v>
      </c>
      <c r="E401" s="50">
        <v>28</v>
      </c>
      <c r="F401" s="50">
        <v>0</v>
      </c>
      <c r="G401" s="52">
        <v>36.9</v>
      </c>
      <c r="H401" s="52">
        <v>32</v>
      </c>
      <c r="I401" s="50">
        <v>0</v>
      </c>
      <c r="J401" s="53">
        <v>28</v>
      </c>
      <c r="K401" s="59"/>
    </row>
    <row r="402" spans="1:13" x14ac:dyDescent="0.2">
      <c r="A402" s="59"/>
      <c r="B402" s="120"/>
      <c r="C402" s="121"/>
      <c r="D402" s="51" t="s">
        <v>12</v>
      </c>
      <c r="E402" s="50">
        <v>254</v>
      </c>
      <c r="F402" s="50">
        <v>18</v>
      </c>
      <c r="G402" s="52">
        <v>35.700000000000003</v>
      </c>
      <c r="H402" s="52">
        <v>17.2</v>
      </c>
      <c r="I402" s="50" t="s">
        <v>116</v>
      </c>
      <c r="J402" s="53">
        <v>276</v>
      </c>
      <c r="K402" s="59"/>
    </row>
    <row r="403" spans="1:13" x14ac:dyDescent="0.2">
      <c r="A403" s="59"/>
      <c r="B403" s="121"/>
      <c r="C403" s="135" t="s">
        <v>11</v>
      </c>
      <c r="D403" s="136"/>
      <c r="E403" s="53">
        <v>1680</v>
      </c>
      <c r="F403" s="53">
        <v>713</v>
      </c>
      <c r="G403" s="54">
        <v>33</v>
      </c>
      <c r="H403" s="54">
        <v>23.4</v>
      </c>
      <c r="I403" s="53">
        <v>62</v>
      </c>
      <c r="J403" s="53">
        <v>2456</v>
      </c>
      <c r="K403" s="59"/>
    </row>
    <row r="404" spans="1:13" x14ac:dyDescent="0.2">
      <c r="A404" s="59"/>
      <c r="B404" s="137" t="s">
        <v>10</v>
      </c>
      <c r="C404" s="137"/>
      <c r="D404" s="136"/>
      <c r="E404" s="53">
        <v>2738</v>
      </c>
      <c r="F404" s="53">
        <v>1284</v>
      </c>
      <c r="G404" s="54">
        <v>33.700000000000003</v>
      </c>
      <c r="H404" s="54">
        <v>26.7</v>
      </c>
      <c r="I404" s="53">
        <v>80</v>
      </c>
      <c r="J404" s="53">
        <v>4102</v>
      </c>
      <c r="K404" s="59"/>
    </row>
    <row r="405" spans="1:13" x14ac:dyDescent="0.2">
      <c r="A405" s="59"/>
      <c r="B405" s="138"/>
      <c r="C405" s="138"/>
      <c r="D405" s="138"/>
      <c r="E405" s="138"/>
      <c r="F405" s="138"/>
      <c r="G405" s="138"/>
      <c r="H405" s="138"/>
      <c r="I405" s="138"/>
      <c r="J405" s="138"/>
      <c r="K405" s="59"/>
    </row>
    <row r="406" spans="1:13" x14ac:dyDescent="0.2">
      <c r="A406" s="59"/>
      <c r="B406" s="137" t="s">
        <v>9</v>
      </c>
      <c r="C406" s="137"/>
      <c r="D406" s="136"/>
      <c r="E406" s="53">
        <v>8473</v>
      </c>
      <c r="F406" s="53">
        <v>5091</v>
      </c>
      <c r="G406" s="54">
        <v>34.1</v>
      </c>
      <c r="H406" s="54">
        <v>29.2</v>
      </c>
      <c r="I406" s="53">
        <v>434</v>
      </c>
      <c r="J406" s="53">
        <v>13998</v>
      </c>
      <c r="K406" s="59"/>
    </row>
    <row r="407" spans="1:13" x14ac:dyDescent="0.2">
      <c r="A407" s="60"/>
      <c r="B407" s="61"/>
      <c r="C407" s="61"/>
      <c r="D407" s="61"/>
      <c r="E407" s="61"/>
      <c r="F407" s="61"/>
      <c r="G407" s="61"/>
      <c r="H407" s="61"/>
      <c r="I407" s="61"/>
      <c r="J407" s="61"/>
      <c r="K407" s="60"/>
    </row>
    <row r="408" spans="1:13" x14ac:dyDescent="0.2">
      <c r="A408" s="144" t="s">
        <v>101</v>
      </c>
      <c r="B408" s="144"/>
      <c r="C408" s="144"/>
      <c r="D408" s="144"/>
      <c r="E408" s="144"/>
      <c r="F408" s="144"/>
      <c r="G408" s="144"/>
      <c r="H408" s="144"/>
      <c r="I408" s="144"/>
      <c r="J408" s="144"/>
      <c r="K408" s="144"/>
      <c r="L408" s="9"/>
      <c r="M408" s="9"/>
    </row>
    <row r="409" spans="1:13" x14ac:dyDescent="0.2">
      <c r="A409" s="67" t="s">
        <v>86</v>
      </c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10"/>
      <c r="M409" s="10"/>
    </row>
    <row r="410" spans="1:13" x14ac:dyDescent="0.2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56"/>
      <c r="M410" s="56"/>
    </row>
  </sheetData>
  <mergeCells count="218">
    <mergeCell ref="B11:D11"/>
    <mergeCell ref="B12:J12"/>
    <mergeCell ref="B13:B14"/>
    <mergeCell ref="C14:D14"/>
    <mergeCell ref="B15:D15"/>
    <mergeCell ref="B16:J16"/>
    <mergeCell ref="A1:K1"/>
    <mergeCell ref="A2:K2"/>
    <mergeCell ref="A3:K3"/>
    <mergeCell ref="B5:D5"/>
    <mergeCell ref="B6:B10"/>
    <mergeCell ref="C6:C9"/>
    <mergeCell ref="C10:D10"/>
    <mergeCell ref="B17:B44"/>
    <mergeCell ref="C17:C21"/>
    <mergeCell ref="C22:D22"/>
    <mergeCell ref="C23:C29"/>
    <mergeCell ref="C30:D30"/>
    <mergeCell ref="C31:C36"/>
    <mergeCell ref="C37:D37"/>
    <mergeCell ref="C38:C43"/>
    <mergeCell ref="C44:D44"/>
    <mergeCell ref="B45:D45"/>
    <mergeCell ref="B46:J46"/>
    <mergeCell ref="B47:B63"/>
    <mergeCell ref="C47:C54"/>
    <mergeCell ref="D47:J47"/>
    <mergeCell ref="D49:J49"/>
    <mergeCell ref="D52:J52"/>
    <mergeCell ref="C55:D55"/>
    <mergeCell ref="C56:C62"/>
    <mergeCell ref="C63:D63"/>
    <mergeCell ref="A71:K71"/>
    <mergeCell ref="B73:D73"/>
    <mergeCell ref="B74:B78"/>
    <mergeCell ref="C74:C77"/>
    <mergeCell ref="C78:D78"/>
    <mergeCell ref="B79:D79"/>
    <mergeCell ref="B64:D64"/>
    <mergeCell ref="B65:J65"/>
    <mergeCell ref="B66:D66"/>
    <mergeCell ref="A68:K68"/>
    <mergeCell ref="A69:K69"/>
    <mergeCell ref="A70:K70"/>
    <mergeCell ref="B80:J80"/>
    <mergeCell ref="B81:B82"/>
    <mergeCell ref="C82:D82"/>
    <mergeCell ref="B83:D83"/>
    <mergeCell ref="B84:J84"/>
    <mergeCell ref="B85:B112"/>
    <mergeCell ref="C85:C89"/>
    <mergeCell ref="C90:D90"/>
    <mergeCell ref="C91:C97"/>
    <mergeCell ref="C98:D98"/>
    <mergeCell ref="B115:B131"/>
    <mergeCell ref="C115:C122"/>
    <mergeCell ref="D115:J115"/>
    <mergeCell ref="D117:J117"/>
    <mergeCell ref="D120:J120"/>
    <mergeCell ref="C123:D123"/>
    <mergeCell ref="C124:C130"/>
    <mergeCell ref="C131:D131"/>
    <mergeCell ref="C99:C104"/>
    <mergeCell ref="C105:D105"/>
    <mergeCell ref="C106:C111"/>
    <mergeCell ref="C112:D112"/>
    <mergeCell ref="B113:D113"/>
    <mergeCell ref="B114:J114"/>
    <mergeCell ref="A139:K139"/>
    <mergeCell ref="B141:D141"/>
    <mergeCell ref="B142:B146"/>
    <mergeCell ref="C142:C145"/>
    <mergeCell ref="C146:D146"/>
    <mergeCell ref="B147:D147"/>
    <mergeCell ref="B132:D132"/>
    <mergeCell ref="B133:J133"/>
    <mergeCell ref="B134:D134"/>
    <mergeCell ref="A136:K136"/>
    <mergeCell ref="A137:K137"/>
    <mergeCell ref="A138:K138"/>
    <mergeCell ref="B148:J148"/>
    <mergeCell ref="B149:B150"/>
    <mergeCell ref="C150:D150"/>
    <mergeCell ref="B151:D151"/>
    <mergeCell ref="B152:J152"/>
    <mergeCell ref="B153:B180"/>
    <mergeCell ref="C153:C157"/>
    <mergeCell ref="C158:D158"/>
    <mergeCell ref="C159:C165"/>
    <mergeCell ref="C166:D166"/>
    <mergeCell ref="B183:B199"/>
    <mergeCell ref="C183:C190"/>
    <mergeCell ref="D183:J183"/>
    <mergeCell ref="D185:J185"/>
    <mergeCell ref="D188:J188"/>
    <mergeCell ref="C191:D191"/>
    <mergeCell ref="C192:C198"/>
    <mergeCell ref="C199:D199"/>
    <mergeCell ref="C167:C172"/>
    <mergeCell ref="C173:D173"/>
    <mergeCell ref="C174:C179"/>
    <mergeCell ref="C180:D180"/>
    <mergeCell ref="B181:D181"/>
    <mergeCell ref="B182:J182"/>
    <mergeCell ref="A207:K207"/>
    <mergeCell ref="B209:D209"/>
    <mergeCell ref="B210:B214"/>
    <mergeCell ref="C210:C213"/>
    <mergeCell ref="C214:D214"/>
    <mergeCell ref="B215:D215"/>
    <mergeCell ref="B200:D200"/>
    <mergeCell ref="B201:J201"/>
    <mergeCell ref="B202:D202"/>
    <mergeCell ref="A204:K204"/>
    <mergeCell ref="A205:K205"/>
    <mergeCell ref="A206:K206"/>
    <mergeCell ref="B216:J216"/>
    <mergeCell ref="B217:B218"/>
    <mergeCell ref="C218:D218"/>
    <mergeCell ref="B219:D219"/>
    <mergeCell ref="B220:J220"/>
    <mergeCell ref="B221:B248"/>
    <mergeCell ref="C221:C225"/>
    <mergeCell ref="C226:D226"/>
    <mergeCell ref="C227:C233"/>
    <mergeCell ref="C234:D234"/>
    <mergeCell ref="B251:B267"/>
    <mergeCell ref="C251:C258"/>
    <mergeCell ref="D251:J251"/>
    <mergeCell ref="D253:J253"/>
    <mergeCell ref="D256:J256"/>
    <mergeCell ref="C259:D259"/>
    <mergeCell ref="C260:C266"/>
    <mergeCell ref="C267:D267"/>
    <mergeCell ref="C235:C240"/>
    <mergeCell ref="C241:D241"/>
    <mergeCell ref="C242:C247"/>
    <mergeCell ref="C248:D248"/>
    <mergeCell ref="B249:D249"/>
    <mergeCell ref="B250:J250"/>
    <mergeCell ref="A275:K275"/>
    <mergeCell ref="B277:D277"/>
    <mergeCell ref="B278:B282"/>
    <mergeCell ref="C278:C281"/>
    <mergeCell ref="C282:D282"/>
    <mergeCell ref="B283:D283"/>
    <mergeCell ref="B268:D268"/>
    <mergeCell ref="B269:J269"/>
    <mergeCell ref="B270:D270"/>
    <mergeCell ref="A272:K272"/>
    <mergeCell ref="A273:K273"/>
    <mergeCell ref="A274:K274"/>
    <mergeCell ref="B284:J284"/>
    <mergeCell ref="B285:B286"/>
    <mergeCell ref="C286:D286"/>
    <mergeCell ref="B287:D287"/>
    <mergeCell ref="B288:J288"/>
    <mergeCell ref="B289:B316"/>
    <mergeCell ref="C289:C293"/>
    <mergeCell ref="C294:D294"/>
    <mergeCell ref="C295:C301"/>
    <mergeCell ref="C302:D302"/>
    <mergeCell ref="B319:B335"/>
    <mergeCell ref="C319:C326"/>
    <mergeCell ref="D319:J319"/>
    <mergeCell ref="D321:J321"/>
    <mergeCell ref="D324:J324"/>
    <mergeCell ref="C327:D327"/>
    <mergeCell ref="C328:C334"/>
    <mergeCell ref="C335:D335"/>
    <mergeCell ref="C303:C308"/>
    <mergeCell ref="C309:D309"/>
    <mergeCell ref="C310:C315"/>
    <mergeCell ref="C316:D316"/>
    <mergeCell ref="B317:D317"/>
    <mergeCell ref="B318:J318"/>
    <mergeCell ref="A343:K343"/>
    <mergeCell ref="B345:D345"/>
    <mergeCell ref="B346:B350"/>
    <mergeCell ref="C346:C349"/>
    <mergeCell ref="C350:D350"/>
    <mergeCell ref="B351:D351"/>
    <mergeCell ref="B336:D336"/>
    <mergeCell ref="B337:J337"/>
    <mergeCell ref="B338:D338"/>
    <mergeCell ref="A340:K340"/>
    <mergeCell ref="A341:K341"/>
    <mergeCell ref="A342:K342"/>
    <mergeCell ref="C371:C376"/>
    <mergeCell ref="C377:D377"/>
    <mergeCell ref="C378:C383"/>
    <mergeCell ref="C384:D384"/>
    <mergeCell ref="B385:D385"/>
    <mergeCell ref="B386:J386"/>
    <mergeCell ref="B352:J352"/>
    <mergeCell ref="B353:B354"/>
    <mergeCell ref="C354:D354"/>
    <mergeCell ref="B355:D355"/>
    <mergeCell ref="B356:J356"/>
    <mergeCell ref="B357:B384"/>
    <mergeCell ref="C357:C361"/>
    <mergeCell ref="C362:D362"/>
    <mergeCell ref="C363:C369"/>
    <mergeCell ref="C370:D370"/>
    <mergeCell ref="B404:D404"/>
    <mergeCell ref="B405:J405"/>
    <mergeCell ref="B406:D406"/>
    <mergeCell ref="A408:K408"/>
    <mergeCell ref="A409:K409"/>
    <mergeCell ref="A410:K410"/>
    <mergeCell ref="B387:B403"/>
    <mergeCell ref="C387:C394"/>
    <mergeCell ref="D387:J387"/>
    <mergeCell ref="D389:J389"/>
    <mergeCell ref="D392:J392"/>
    <mergeCell ref="C395:D395"/>
    <mergeCell ref="C396:C402"/>
    <mergeCell ref="C403:D40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6"/>
  <sheetViews>
    <sheetView showGridLines="0" showRowColHeaders="0" zoomScale="70" zoomScaleNormal="70" workbookViewId="0">
      <selection activeCell="I6" sqref="I6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5" max="10" width="14.28515625" customWidth="1"/>
    <col min="11" max="11" width="2.85546875" customWidth="1"/>
  </cols>
  <sheetData>
    <row r="1" spans="1:13" ht="18" x14ac:dyDescent="0.25">
      <c r="A1" s="87" t="s">
        <v>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  <c r="M1" s="1"/>
    </row>
    <row r="2" spans="1:13" ht="18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1"/>
      <c r="M2" s="1"/>
    </row>
    <row r="3" spans="1:13" x14ac:dyDescent="0.2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3" x14ac:dyDescent="0.2">
      <c r="A4" s="80"/>
      <c r="B4" s="70"/>
      <c r="C4" s="70"/>
      <c r="D4" s="70"/>
      <c r="E4" s="70"/>
      <c r="F4" s="70"/>
      <c r="G4" s="70"/>
      <c r="H4" s="70"/>
      <c r="I4" s="70"/>
      <c r="J4" s="70"/>
      <c r="K4" s="80"/>
    </row>
    <row r="5" spans="1:13" ht="57.75" customHeight="1" x14ac:dyDescent="0.2">
      <c r="A5" s="81"/>
      <c r="B5" s="83"/>
      <c r="C5" s="84"/>
      <c r="D5" s="85"/>
      <c r="E5" s="7" t="s">
        <v>83</v>
      </c>
      <c r="F5" s="7" t="s">
        <v>78</v>
      </c>
      <c r="G5" s="7" t="s">
        <v>77</v>
      </c>
      <c r="H5" s="7" t="s">
        <v>76</v>
      </c>
      <c r="I5" s="7" t="s">
        <v>75</v>
      </c>
      <c r="J5" s="7" t="s">
        <v>74</v>
      </c>
      <c r="K5" s="81"/>
    </row>
    <row r="6" spans="1:13" x14ac:dyDescent="0.2">
      <c r="A6" s="81"/>
      <c r="B6" s="72" t="s">
        <v>73</v>
      </c>
      <c r="C6" s="72" t="s">
        <v>73</v>
      </c>
      <c r="D6" s="6" t="s">
        <v>72</v>
      </c>
      <c r="E6" s="4">
        <v>1521.5809999999999</v>
      </c>
      <c r="F6" s="4">
        <v>81.147599999999997</v>
      </c>
      <c r="G6" s="5">
        <v>36.370320107409</v>
      </c>
      <c r="H6" s="5">
        <v>24.563329381275999</v>
      </c>
      <c r="I6" s="50" t="s">
        <v>116</v>
      </c>
      <c r="J6" s="2">
        <v>1604.8943999999999</v>
      </c>
      <c r="K6" s="81"/>
    </row>
    <row r="7" spans="1:13" x14ac:dyDescent="0.2">
      <c r="A7" s="81"/>
      <c r="B7" s="73"/>
      <c r="C7" s="73"/>
      <c r="D7" s="6" t="s">
        <v>71</v>
      </c>
      <c r="E7" s="4">
        <v>4287.0496000000003</v>
      </c>
      <c r="F7" s="4">
        <v>144.29419999999999</v>
      </c>
      <c r="G7" s="5">
        <v>36.603803946649002</v>
      </c>
      <c r="H7" s="5">
        <v>24.832629969881001</v>
      </c>
      <c r="I7" s="50" t="s">
        <v>116</v>
      </c>
      <c r="J7" s="2">
        <v>4434.4260999999997</v>
      </c>
      <c r="K7" s="81"/>
    </row>
    <row r="8" spans="1:13" x14ac:dyDescent="0.2">
      <c r="A8" s="81"/>
      <c r="B8" s="73"/>
      <c r="C8" s="73"/>
      <c r="D8" s="6" t="s">
        <v>70</v>
      </c>
      <c r="E8" s="4">
        <v>5887.5801000000001</v>
      </c>
      <c r="F8" s="4">
        <v>52.651899999999998</v>
      </c>
      <c r="G8" s="5">
        <v>36.854237029177</v>
      </c>
      <c r="H8" s="5">
        <v>20.554898043565</v>
      </c>
      <c r="I8" s="4">
        <v>8.9143000000000008</v>
      </c>
      <c r="J8" s="2">
        <v>5949.1463000000003</v>
      </c>
      <c r="K8" s="81"/>
    </row>
    <row r="9" spans="1:13" x14ac:dyDescent="0.2">
      <c r="A9" s="81"/>
      <c r="B9" s="73"/>
      <c r="C9" s="74"/>
      <c r="D9" s="6" t="s">
        <v>69</v>
      </c>
      <c r="E9" s="4">
        <v>215.66079999999999</v>
      </c>
      <c r="F9" s="4">
        <v>31.745699999999999</v>
      </c>
      <c r="G9" s="5">
        <v>33.311730650972997</v>
      </c>
      <c r="H9" s="5">
        <v>8.2558925870274997</v>
      </c>
      <c r="I9" s="4">
        <v>67.832300000000004</v>
      </c>
      <c r="J9" s="2">
        <v>315.23880000000003</v>
      </c>
      <c r="K9" s="81"/>
    </row>
    <row r="10" spans="1:13" x14ac:dyDescent="0.2">
      <c r="A10" s="81"/>
      <c r="B10" s="74"/>
      <c r="C10" s="71" t="s">
        <v>68</v>
      </c>
      <c r="D10" s="69"/>
      <c r="E10" s="2">
        <v>11911.871499999999</v>
      </c>
      <c r="F10" s="2">
        <v>309.83940000000001</v>
      </c>
      <c r="G10" s="3">
        <v>36.628263619645999</v>
      </c>
      <c r="H10" s="3">
        <v>22.336743578446999</v>
      </c>
      <c r="I10" s="2">
        <v>81.994699999999995</v>
      </c>
      <c r="J10" s="2">
        <v>12303.705599999999</v>
      </c>
      <c r="K10" s="81"/>
    </row>
    <row r="11" spans="1:13" x14ac:dyDescent="0.2">
      <c r="A11" s="81"/>
      <c r="B11" s="68" t="s">
        <v>68</v>
      </c>
      <c r="C11" s="68"/>
      <c r="D11" s="69"/>
      <c r="E11" s="2">
        <v>11911.871499999999</v>
      </c>
      <c r="F11" s="2">
        <v>309.83940000000001</v>
      </c>
      <c r="G11" s="3">
        <v>36.628263619645999</v>
      </c>
      <c r="H11" s="3">
        <v>22.336743578446999</v>
      </c>
      <c r="I11" s="2">
        <v>81.994699999999995</v>
      </c>
      <c r="J11" s="2">
        <v>12303.705599999999</v>
      </c>
      <c r="K11" s="81"/>
    </row>
    <row r="12" spans="1:13" x14ac:dyDescent="0.2">
      <c r="A12" s="81"/>
      <c r="B12" s="70"/>
      <c r="C12" s="70"/>
      <c r="D12" s="70"/>
      <c r="E12" s="70"/>
      <c r="F12" s="70"/>
      <c r="G12" s="70"/>
      <c r="H12" s="70"/>
      <c r="I12" s="70"/>
      <c r="J12" s="70"/>
      <c r="K12" s="81"/>
    </row>
    <row r="13" spans="1:13" x14ac:dyDescent="0.2">
      <c r="A13" s="81"/>
      <c r="B13" s="72" t="s">
        <v>67</v>
      </c>
      <c r="C13" s="6" t="s">
        <v>67</v>
      </c>
      <c r="D13" s="6" t="s">
        <v>67</v>
      </c>
      <c r="E13" s="4">
        <v>16629.115900000001</v>
      </c>
      <c r="F13" s="4">
        <v>17516.182799999999</v>
      </c>
      <c r="G13" s="5">
        <v>33.379652563161997</v>
      </c>
      <c r="H13" s="5">
        <v>29.942649318057999</v>
      </c>
      <c r="I13" s="4">
        <v>365.9135</v>
      </c>
      <c r="J13" s="2">
        <v>34511.212200000002</v>
      </c>
      <c r="K13" s="81"/>
    </row>
    <row r="14" spans="1:13" x14ac:dyDescent="0.2">
      <c r="A14" s="81"/>
      <c r="B14" s="74"/>
      <c r="C14" s="71" t="s">
        <v>66</v>
      </c>
      <c r="D14" s="69"/>
      <c r="E14" s="2">
        <v>16629.115900000001</v>
      </c>
      <c r="F14" s="2">
        <v>17516.182799999999</v>
      </c>
      <c r="G14" s="3">
        <v>33.379652563161997</v>
      </c>
      <c r="H14" s="3">
        <v>29.942649318057999</v>
      </c>
      <c r="I14" s="2">
        <v>365.9135</v>
      </c>
      <c r="J14" s="2">
        <v>34511.212200000002</v>
      </c>
      <c r="K14" s="81"/>
    </row>
    <row r="15" spans="1:13" x14ac:dyDescent="0.2">
      <c r="A15" s="81"/>
      <c r="B15" s="68" t="s">
        <v>66</v>
      </c>
      <c r="C15" s="68"/>
      <c r="D15" s="69"/>
      <c r="E15" s="2">
        <v>16629.115900000001</v>
      </c>
      <c r="F15" s="2">
        <v>17516.182799999999</v>
      </c>
      <c r="G15" s="3">
        <v>33.379652563161997</v>
      </c>
      <c r="H15" s="3">
        <v>29.942649318057999</v>
      </c>
      <c r="I15" s="2">
        <v>365.9135</v>
      </c>
      <c r="J15" s="2">
        <v>34511.212200000002</v>
      </c>
      <c r="K15" s="81"/>
    </row>
    <row r="16" spans="1:13" x14ac:dyDescent="0.2">
      <c r="A16" s="81"/>
      <c r="B16" s="70"/>
      <c r="C16" s="70"/>
      <c r="D16" s="70"/>
      <c r="E16" s="70"/>
      <c r="F16" s="70"/>
      <c r="G16" s="70"/>
      <c r="H16" s="70"/>
      <c r="I16" s="70"/>
      <c r="J16" s="70"/>
      <c r="K16" s="81"/>
    </row>
    <row r="17" spans="1:11" x14ac:dyDescent="0.2">
      <c r="A17" s="81"/>
      <c r="B17" s="72" t="s">
        <v>65</v>
      </c>
      <c r="C17" s="72" t="s">
        <v>64</v>
      </c>
      <c r="D17" s="6" t="s">
        <v>63</v>
      </c>
      <c r="E17" s="4">
        <v>188.24529999999999</v>
      </c>
      <c r="F17" s="4">
        <v>26.157599999999999</v>
      </c>
      <c r="G17" s="5">
        <v>36.083401129835003</v>
      </c>
      <c r="H17" s="5">
        <v>29.487022666453001</v>
      </c>
      <c r="I17" s="4">
        <v>0</v>
      </c>
      <c r="J17" s="2">
        <v>214.40289999999999</v>
      </c>
      <c r="K17" s="81"/>
    </row>
    <row r="18" spans="1:11" x14ac:dyDescent="0.2">
      <c r="A18" s="81"/>
      <c r="B18" s="73"/>
      <c r="C18" s="73"/>
      <c r="D18" s="6" t="s">
        <v>62</v>
      </c>
      <c r="E18" s="4">
        <v>5.9162999999999997</v>
      </c>
      <c r="F18" s="50" t="s">
        <v>116</v>
      </c>
      <c r="G18" s="5">
        <v>31.726225735353999</v>
      </c>
      <c r="H18" s="5">
        <v>20.378673116089999</v>
      </c>
      <c r="I18" s="4">
        <v>0</v>
      </c>
      <c r="J18" s="2">
        <v>8.6659000000000006</v>
      </c>
      <c r="K18" s="81"/>
    </row>
    <row r="19" spans="1:11" x14ac:dyDescent="0.2">
      <c r="A19" s="81"/>
      <c r="B19" s="73"/>
      <c r="C19" s="74"/>
      <c r="D19" s="6" t="s">
        <v>61</v>
      </c>
      <c r="E19" s="4">
        <v>42.413699999999999</v>
      </c>
      <c r="F19" s="4">
        <v>29.575099999999999</v>
      </c>
      <c r="G19" s="5">
        <v>30.244008918054</v>
      </c>
      <c r="H19" s="5">
        <v>20.555230893556001</v>
      </c>
      <c r="I19" s="50" t="s">
        <v>116</v>
      </c>
      <c r="J19" s="2">
        <v>73.072100000000006</v>
      </c>
      <c r="K19" s="81"/>
    </row>
    <row r="20" spans="1:11" x14ac:dyDescent="0.2">
      <c r="A20" s="81"/>
      <c r="B20" s="73"/>
      <c r="C20" s="71" t="s">
        <v>60</v>
      </c>
      <c r="D20" s="69"/>
      <c r="E20" s="2">
        <v>236.5753</v>
      </c>
      <c r="F20" s="2">
        <v>58.482300000000002</v>
      </c>
      <c r="G20" s="3">
        <v>34.530722316252998</v>
      </c>
      <c r="H20" s="3">
        <v>24.541886227115</v>
      </c>
      <c r="I20" s="2" t="s">
        <v>116</v>
      </c>
      <c r="J20" s="2">
        <v>296.14089999999999</v>
      </c>
      <c r="K20" s="81"/>
    </row>
    <row r="21" spans="1:11" x14ac:dyDescent="0.2">
      <c r="A21" s="81"/>
      <c r="B21" s="73"/>
      <c r="C21" s="72" t="s">
        <v>59</v>
      </c>
      <c r="D21" s="6" t="s">
        <v>58</v>
      </c>
      <c r="E21" s="50" t="s">
        <v>116</v>
      </c>
      <c r="F21" s="4">
        <v>7.9980000000000002</v>
      </c>
      <c r="G21" s="5">
        <v>28.798492143169</v>
      </c>
      <c r="H21" s="5">
        <v>25.723388147036999</v>
      </c>
      <c r="I21" s="50" t="s">
        <v>116</v>
      </c>
      <c r="J21" s="2">
        <v>11.9131</v>
      </c>
      <c r="K21" s="81"/>
    </row>
    <row r="22" spans="1:11" x14ac:dyDescent="0.2">
      <c r="A22" s="81"/>
      <c r="B22" s="73"/>
      <c r="C22" s="73"/>
      <c r="D22" s="6" t="s">
        <v>57</v>
      </c>
      <c r="E22" s="4">
        <v>3249.1277</v>
      </c>
      <c r="F22" s="4">
        <v>1777.9092000000001</v>
      </c>
      <c r="G22" s="5">
        <v>34.256408927393998</v>
      </c>
      <c r="H22" s="5">
        <v>29.242498345529</v>
      </c>
      <c r="I22" s="4">
        <v>77.246399999999994</v>
      </c>
      <c r="J22" s="2">
        <v>5104.2833000000001</v>
      </c>
      <c r="K22" s="81"/>
    </row>
    <row r="23" spans="1:11" x14ac:dyDescent="0.2">
      <c r="A23" s="81"/>
      <c r="B23" s="73"/>
      <c r="C23" s="73"/>
      <c r="D23" s="6" t="s">
        <v>56</v>
      </c>
      <c r="E23" s="4">
        <v>611.14279999999997</v>
      </c>
      <c r="F23" s="4">
        <v>564.26070000000004</v>
      </c>
      <c r="G23" s="5">
        <v>34.321565695780002</v>
      </c>
      <c r="H23" s="5">
        <v>31.420591305224999</v>
      </c>
      <c r="I23" s="4">
        <v>4.9161000000000001</v>
      </c>
      <c r="J23" s="2">
        <v>1180.3196</v>
      </c>
      <c r="K23" s="81"/>
    </row>
    <row r="24" spans="1:11" x14ac:dyDescent="0.2">
      <c r="A24" s="81"/>
      <c r="B24" s="73"/>
      <c r="C24" s="73"/>
      <c r="D24" s="6" t="s">
        <v>55</v>
      </c>
      <c r="E24" s="4">
        <v>1154.7283</v>
      </c>
      <c r="F24" s="4">
        <v>929.82039999999995</v>
      </c>
      <c r="G24" s="5">
        <v>34.362851429088998</v>
      </c>
      <c r="H24" s="5">
        <v>31.087821018768999</v>
      </c>
      <c r="I24" s="4">
        <v>5.665</v>
      </c>
      <c r="J24" s="2">
        <v>2090.2136999999998</v>
      </c>
      <c r="K24" s="81"/>
    </row>
    <row r="25" spans="1:11" x14ac:dyDescent="0.2">
      <c r="A25" s="81"/>
      <c r="B25" s="73"/>
      <c r="C25" s="73"/>
      <c r="D25" s="6" t="s">
        <v>54</v>
      </c>
      <c r="E25" s="4">
        <v>616.14430000000004</v>
      </c>
      <c r="F25" s="4">
        <v>669.97590000000002</v>
      </c>
      <c r="G25" s="5">
        <v>32.425551016305</v>
      </c>
      <c r="H25" s="5">
        <v>28.218652429437999</v>
      </c>
      <c r="I25" s="4">
        <v>27.914400000000001</v>
      </c>
      <c r="J25" s="2">
        <v>1314.0346</v>
      </c>
      <c r="K25" s="81"/>
    </row>
    <row r="26" spans="1:11" x14ac:dyDescent="0.2">
      <c r="A26" s="81"/>
      <c r="B26" s="73"/>
      <c r="C26" s="73"/>
      <c r="D26" s="6" t="s">
        <v>53</v>
      </c>
      <c r="E26" s="4">
        <v>91.4983</v>
      </c>
      <c r="F26" s="4">
        <v>119.5585</v>
      </c>
      <c r="G26" s="5">
        <v>31.724383808054998</v>
      </c>
      <c r="H26" s="5">
        <v>27.686946795920001</v>
      </c>
      <c r="I26" s="50" t="s">
        <v>116</v>
      </c>
      <c r="J26" s="2">
        <v>212.55619999999999</v>
      </c>
      <c r="K26" s="81"/>
    </row>
    <row r="27" spans="1:11" x14ac:dyDescent="0.2">
      <c r="A27" s="81"/>
      <c r="B27" s="73"/>
      <c r="C27" s="73"/>
      <c r="D27" s="6" t="s">
        <v>52</v>
      </c>
      <c r="E27" s="4">
        <v>783.40779999999995</v>
      </c>
      <c r="F27" s="4">
        <v>225.47640000000001</v>
      </c>
      <c r="G27" s="5">
        <v>35.36771300849</v>
      </c>
      <c r="H27" s="5">
        <v>29.696403900364</v>
      </c>
      <c r="I27" s="50" t="s">
        <v>116</v>
      </c>
      <c r="J27" s="2">
        <v>1012.6336</v>
      </c>
      <c r="K27" s="81"/>
    </row>
    <row r="28" spans="1:11" x14ac:dyDescent="0.2">
      <c r="A28" s="81"/>
      <c r="B28" s="73"/>
      <c r="C28" s="74"/>
      <c r="D28" s="6" t="s">
        <v>51</v>
      </c>
      <c r="E28" s="4">
        <v>0</v>
      </c>
      <c r="F28" s="4">
        <v>0</v>
      </c>
      <c r="G28" s="4" t="s">
        <v>26</v>
      </c>
      <c r="H28" s="4" t="s">
        <v>26</v>
      </c>
      <c r="I28" s="4">
        <v>0</v>
      </c>
      <c r="J28" s="2">
        <v>0</v>
      </c>
      <c r="K28" s="81"/>
    </row>
    <row r="29" spans="1:11" x14ac:dyDescent="0.2">
      <c r="A29" s="81"/>
      <c r="B29" s="73"/>
      <c r="C29" s="71" t="s">
        <v>50</v>
      </c>
      <c r="D29" s="69"/>
      <c r="E29" s="2">
        <v>6509.0479999999998</v>
      </c>
      <c r="F29" s="2">
        <v>4294.9991</v>
      </c>
      <c r="G29" s="3">
        <v>34.114843746664</v>
      </c>
      <c r="H29" s="3">
        <v>29.742404986324999</v>
      </c>
      <c r="I29" s="2">
        <v>121.907</v>
      </c>
      <c r="J29" s="2">
        <v>10925.954100000001</v>
      </c>
      <c r="K29" s="81"/>
    </row>
    <row r="30" spans="1:11" x14ac:dyDescent="0.2">
      <c r="A30" s="81"/>
      <c r="B30" s="73"/>
      <c r="C30" s="72" t="s">
        <v>49</v>
      </c>
      <c r="D30" s="6" t="s">
        <v>48</v>
      </c>
      <c r="E30" s="4">
        <v>91.743700000000004</v>
      </c>
      <c r="F30" s="4">
        <v>22.076499999999999</v>
      </c>
      <c r="G30" s="5">
        <v>35.586647148749002</v>
      </c>
      <c r="H30" s="5">
        <v>29.713151803953998</v>
      </c>
      <c r="I30" s="4">
        <v>0.1666</v>
      </c>
      <c r="J30" s="2">
        <v>113.9868</v>
      </c>
      <c r="K30" s="81"/>
    </row>
    <row r="31" spans="1:11" x14ac:dyDescent="0.2">
      <c r="A31" s="81"/>
      <c r="B31" s="73"/>
      <c r="C31" s="73"/>
      <c r="D31" s="6" t="s">
        <v>47</v>
      </c>
      <c r="E31" s="4">
        <v>300.9957</v>
      </c>
      <c r="F31" s="4">
        <v>293.30220000000003</v>
      </c>
      <c r="G31" s="5">
        <v>33.953255973308998</v>
      </c>
      <c r="H31" s="5">
        <v>30.826593946789</v>
      </c>
      <c r="I31" s="4">
        <v>0.41649999999999998</v>
      </c>
      <c r="J31" s="2">
        <v>594.71439999999996</v>
      </c>
      <c r="K31" s="81"/>
    </row>
    <row r="32" spans="1:11" x14ac:dyDescent="0.2">
      <c r="A32" s="81"/>
      <c r="B32" s="73"/>
      <c r="C32" s="73"/>
      <c r="D32" s="6" t="s">
        <v>46</v>
      </c>
      <c r="E32" s="50" t="s">
        <v>116</v>
      </c>
      <c r="F32" s="4">
        <v>17.5791</v>
      </c>
      <c r="G32" s="5">
        <v>22.430234437027</v>
      </c>
      <c r="H32" s="5">
        <v>20.151333503991001</v>
      </c>
      <c r="I32" s="4">
        <v>8.3299999999999999E-2</v>
      </c>
      <c r="J32" s="2">
        <v>20.411999999999999</v>
      </c>
      <c r="K32" s="81"/>
    </row>
    <row r="33" spans="1:11" x14ac:dyDescent="0.2">
      <c r="A33" s="81"/>
      <c r="B33" s="73"/>
      <c r="C33" s="73"/>
      <c r="D33" s="6" t="s">
        <v>45</v>
      </c>
      <c r="E33" s="4">
        <v>67.580799999999996</v>
      </c>
      <c r="F33" s="4">
        <v>30.4099</v>
      </c>
      <c r="G33" s="5">
        <v>34.871326290147998</v>
      </c>
      <c r="H33" s="5">
        <v>30.140713159200999</v>
      </c>
      <c r="I33" s="50" t="s">
        <v>116</v>
      </c>
      <c r="J33" s="2">
        <v>99.073700000000002</v>
      </c>
      <c r="K33" s="81"/>
    </row>
    <row r="34" spans="1:11" x14ac:dyDescent="0.2">
      <c r="A34" s="81"/>
      <c r="B34" s="73"/>
      <c r="C34" s="73"/>
      <c r="D34" s="6" t="s">
        <v>44</v>
      </c>
      <c r="E34" s="4">
        <v>7.5818000000000003</v>
      </c>
      <c r="F34" s="4">
        <v>10.9956</v>
      </c>
      <c r="G34" s="5">
        <v>32.868943447414999</v>
      </c>
      <c r="H34" s="5">
        <v>30.020454545454999</v>
      </c>
      <c r="I34" s="4">
        <v>0.49980000000000002</v>
      </c>
      <c r="J34" s="2">
        <v>19.077200000000001</v>
      </c>
      <c r="K34" s="81"/>
    </row>
    <row r="35" spans="1:11" x14ac:dyDescent="0.2">
      <c r="A35" s="81"/>
      <c r="B35" s="73"/>
      <c r="C35" s="73"/>
      <c r="D35" s="6" t="s">
        <v>43</v>
      </c>
      <c r="E35" s="50" t="s">
        <v>116</v>
      </c>
      <c r="F35" s="4">
        <v>8.6631999999999998</v>
      </c>
      <c r="G35" s="5">
        <v>28.184171875000001</v>
      </c>
      <c r="H35" s="5">
        <v>26.149750000000001</v>
      </c>
      <c r="I35" s="4">
        <v>0</v>
      </c>
      <c r="J35" s="2">
        <v>10.6624</v>
      </c>
      <c r="K35" s="81"/>
    </row>
    <row r="36" spans="1:11" x14ac:dyDescent="0.2">
      <c r="A36" s="81"/>
      <c r="B36" s="73"/>
      <c r="C36" s="74"/>
      <c r="D36" s="6" t="s">
        <v>42</v>
      </c>
      <c r="E36" s="50" t="s">
        <v>116</v>
      </c>
      <c r="F36" s="50" t="s">
        <v>116</v>
      </c>
      <c r="G36" s="5">
        <v>20.164999999999999</v>
      </c>
      <c r="H36" s="5">
        <v>11.7475</v>
      </c>
      <c r="I36" s="4">
        <v>0</v>
      </c>
      <c r="J36" s="2" t="s">
        <v>116</v>
      </c>
      <c r="K36" s="81"/>
    </row>
    <row r="37" spans="1:11" x14ac:dyDescent="0.2">
      <c r="A37" s="81"/>
      <c r="B37" s="73"/>
      <c r="C37" s="71" t="s">
        <v>41</v>
      </c>
      <c r="D37" s="69"/>
      <c r="E37" s="2">
        <v>473.65039999999999</v>
      </c>
      <c r="F37" s="2">
        <v>385.02569999999997</v>
      </c>
      <c r="G37" s="3">
        <v>33.858485667646001</v>
      </c>
      <c r="H37" s="3">
        <v>29.993861773382999</v>
      </c>
      <c r="I37" s="2" t="s">
        <v>116</v>
      </c>
      <c r="J37" s="2">
        <v>860.92529999999999</v>
      </c>
      <c r="K37" s="81"/>
    </row>
    <row r="38" spans="1:11" x14ac:dyDescent="0.2">
      <c r="A38" s="81"/>
      <c r="B38" s="73"/>
      <c r="C38" s="72" t="s">
        <v>40</v>
      </c>
      <c r="D38" s="6" t="s">
        <v>39</v>
      </c>
      <c r="E38" s="4">
        <v>18.5807</v>
      </c>
      <c r="F38" s="4">
        <v>19.158999999999999</v>
      </c>
      <c r="G38" s="5">
        <v>32.166111574814003</v>
      </c>
      <c r="H38" s="5">
        <v>27.478130434783001</v>
      </c>
      <c r="I38" s="4">
        <v>0</v>
      </c>
      <c r="J38" s="2">
        <v>37.739699999999999</v>
      </c>
      <c r="K38" s="81"/>
    </row>
    <row r="39" spans="1:11" x14ac:dyDescent="0.2">
      <c r="A39" s="81"/>
      <c r="B39" s="73"/>
      <c r="C39" s="73"/>
      <c r="D39" s="6" t="s">
        <v>38</v>
      </c>
      <c r="E39" s="50" t="s">
        <v>116</v>
      </c>
      <c r="F39" s="4">
        <v>0.24990000000000001</v>
      </c>
      <c r="G39" s="5">
        <v>36.602849761550999</v>
      </c>
      <c r="H39" s="5">
        <v>31.968</v>
      </c>
      <c r="I39" s="50" t="s">
        <v>116</v>
      </c>
      <c r="J39" s="2">
        <v>5.7497999999999996</v>
      </c>
      <c r="K39" s="81"/>
    </row>
    <row r="40" spans="1:11" x14ac:dyDescent="0.2">
      <c r="A40" s="81"/>
      <c r="B40" s="73"/>
      <c r="C40" s="73"/>
      <c r="D40" s="6" t="s">
        <v>37</v>
      </c>
      <c r="E40" s="4">
        <v>485.74650000000003</v>
      </c>
      <c r="F40" s="4">
        <v>419.89260000000002</v>
      </c>
      <c r="G40" s="5">
        <v>33.219292286849999</v>
      </c>
      <c r="H40" s="5">
        <v>28.845636882621999</v>
      </c>
      <c r="I40" s="4">
        <v>38.830500000000001</v>
      </c>
      <c r="J40" s="2">
        <v>944.46960000000001</v>
      </c>
      <c r="K40" s="81"/>
    </row>
    <row r="41" spans="1:11" x14ac:dyDescent="0.2">
      <c r="A41" s="81"/>
      <c r="B41" s="73"/>
      <c r="C41" s="73"/>
      <c r="D41" s="6" t="s">
        <v>36</v>
      </c>
      <c r="E41" s="4">
        <v>4199.5792000000001</v>
      </c>
      <c r="F41" s="4">
        <v>4899.9682000000003</v>
      </c>
      <c r="G41" s="5">
        <v>33.091884677099003</v>
      </c>
      <c r="H41" s="5">
        <v>29.742385424990999</v>
      </c>
      <c r="I41" s="4">
        <v>340.33080000000001</v>
      </c>
      <c r="J41" s="2">
        <v>9439.8781999999992</v>
      </c>
      <c r="K41" s="81"/>
    </row>
    <row r="42" spans="1:11" x14ac:dyDescent="0.2">
      <c r="A42" s="81"/>
      <c r="B42" s="73"/>
      <c r="C42" s="73"/>
      <c r="D42" s="6" t="s">
        <v>35</v>
      </c>
      <c r="E42" s="4">
        <v>10.164099999999999</v>
      </c>
      <c r="F42" s="4">
        <v>19.748100000000001</v>
      </c>
      <c r="G42" s="5">
        <v>21.440222845528002</v>
      </c>
      <c r="H42" s="5">
        <v>13.431800213691</v>
      </c>
      <c r="I42" s="4">
        <v>6.7491000000000003</v>
      </c>
      <c r="J42" s="2">
        <v>36.661299999999997</v>
      </c>
      <c r="K42" s="81"/>
    </row>
    <row r="43" spans="1:11" x14ac:dyDescent="0.2">
      <c r="A43" s="81"/>
      <c r="B43" s="73"/>
      <c r="C43" s="73"/>
      <c r="D43" s="6" t="s">
        <v>34</v>
      </c>
      <c r="E43" s="4">
        <v>967.6662</v>
      </c>
      <c r="F43" s="4">
        <v>2078.7039</v>
      </c>
      <c r="G43" s="5">
        <v>31.160577220214002</v>
      </c>
      <c r="H43" s="5">
        <v>28.442242948791002</v>
      </c>
      <c r="I43" s="4">
        <v>129.83029999999999</v>
      </c>
      <c r="J43" s="2">
        <v>3176.2004000000002</v>
      </c>
      <c r="K43" s="81"/>
    </row>
    <row r="44" spans="1:11" x14ac:dyDescent="0.2">
      <c r="A44" s="81"/>
      <c r="B44" s="73"/>
      <c r="C44" s="74"/>
      <c r="D44" s="6" t="s">
        <v>33</v>
      </c>
      <c r="E44" s="4">
        <v>44.579799999999999</v>
      </c>
      <c r="F44" s="4">
        <v>48.821199999999997</v>
      </c>
      <c r="G44" s="5">
        <v>31.730356258497999</v>
      </c>
      <c r="H44" s="5">
        <v>26.918519104405</v>
      </c>
      <c r="I44" s="4">
        <v>587.66520000000003</v>
      </c>
      <c r="J44" s="2">
        <v>681.06619999999998</v>
      </c>
      <c r="K44" s="81"/>
    </row>
    <row r="45" spans="1:11" x14ac:dyDescent="0.2">
      <c r="A45" s="81"/>
      <c r="B45" s="74"/>
      <c r="C45" s="71" t="s">
        <v>32</v>
      </c>
      <c r="D45" s="69"/>
      <c r="E45" s="2">
        <v>5729.2329</v>
      </c>
      <c r="F45" s="2">
        <v>7486.5429000000004</v>
      </c>
      <c r="G45" s="3">
        <v>32.617632642436</v>
      </c>
      <c r="H45" s="3">
        <v>29.263934736713001</v>
      </c>
      <c r="I45" s="2">
        <v>1105.9893999999999</v>
      </c>
      <c r="J45" s="2">
        <v>14321.7652</v>
      </c>
      <c r="K45" s="81"/>
    </row>
    <row r="46" spans="1:11" x14ac:dyDescent="0.2">
      <c r="A46" s="81"/>
      <c r="B46" s="68" t="s">
        <v>31</v>
      </c>
      <c r="C46" s="68"/>
      <c r="D46" s="69"/>
      <c r="E46" s="2">
        <v>12948.506600000001</v>
      </c>
      <c r="F46" s="2">
        <v>12225.05</v>
      </c>
      <c r="G46" s="3">
        <v>33.324958272094001</v>
      </c>
      <c r="H46" s="3">
        <v>29.432434145889001</v>
      </c>
      <c r="I46" s="2">
        <v>1231.2289000000001</v>
      </c>
      <c r="J46" s="2">
        <v>26404.785500000002</v>
      </c>
      <c r="K46" s="81"/>
    </row>
    <row r="47" spans="1:11" x14ac:dyDescent="0.2">
      <c r="A47" s="81"/>
      <c r="B47" s="80"/>
      <c r="C47" s="80"/>
      <c r="D47" s="80"/>
      <c r="E47" s="80"/>
      <c r="F47" s="80"/>
      <c r="G47" s="80"/>
      <c r="H47" s="80"/>
      <c r="I47" s="80"/>
      <c r="J47" s="80"/>
      <c r="K47" s="81"/>
    </row>
    <row r="48" spans="1:11" x14ac:dyDescent="0.2">
      <c r="A48" s="81"/>
      <c r="B48" s="72" t="s">
        <v>30</v>
      </c>
      <c r="C48" s="72" t="s">
        <v>29</v>
      </c>
      <c r="D48" s="76" t="s">
        <v>28</v>
      </c>
      <c r="E48" s="77"/>
      <c r="F48" s="77"/>
      <c r="G48" s="77"/>
      <c r="H48" s="77"/>
      <c r="I48" s="77"/>
      <c r="J48" s="77"/>
      <c r="K48" s="81"/>
    </row>
    <row r="49" spans="1:11" x14ac:dyDescent="0.2">
      <c r="A49" s="81"/>
      <c r="B49" s="73"/>
      <c r="C49" s="73"/>
      <c r="D49" s="6" t="s">
        <v>90</v>
      </c>
      <c r="E49" s="4">
        <v>6.9984000000000002</v>
      </c>
      <c r="F49" s="4">
        <v>6.1650999999999998</v>
      </c>
      <c r="G49" s="5">
        <v>33.540473718995997</v>
      </c>
      <c r="H49" s="5">
        <v>29.613343790043999</v>
      </c>
      <c r="I49" s="50" t="s">
        <v>116</v>
      </c>
      <c r="J49" s="2">
        <v>15.330500000000001</v>
      </c>
      <c r="K49" s="81"/>
    </row>
    <row r="50" spans="1:11" x14ac:dyDescent="0.2">
      <c r="A50" s="81"/>
      <c r="B50" s="73"/>
      <c r="C50" s="73"/>
      <c r="D50" s="78" t="s">
        <v>25</v>
      </c>
      <c r="E50" s="79"/>
      <c r="F50" s="79"/>
      <c r="G50" s="79"/>
      <c r="H50" s="79"/>
      <c r="I50" s="79"/>
      <c r="J50" s="79"/>
      <c r="K50" s="81"/>
    </row>
    <row r="51" spans="1:11" x14ac:dyDescent="0.2">
      <c r="A51" s="81"/>
      <c r="B51" s="73"/>
      <c r="C51" s="73"/>
      <c r="D51" s="6" t="s">
        <v>24</v>
      </c>
      <c r="E51" s="4">
        <v>280.56779999999998</v>
      </c>
      <c r="F51" s="4">
        <v>198.13820000000001</v>
      </c>
      <c r="G51" s="5">
        <v>33.840329301282999</v>
      </c>
      <c r="H51" s="5">
        <v>29.366170069679001</v>
      </c>
      <c r="I51" s="4">
        <v>73.080500000000001</v>
      </c>
      <c r="J51" s="2">
        <v>551.78650000000005</v>
      </c>
      <c r="K51" s="81"/>
    </row>
    <row r="52" spans="1:11" x14ac:dyDescent="0.2">
      <c r="A52" s="81"/>
      <c r="B52" s="73"/>
      <c r="C52" s="73"/>
      <c r="D52" s="6" t="s">
        <v>23</v>
      </c>
      <c r="E52" s="4">
        <v>254.15559999999999</v>
      </c>
      <c r="F52" s="4">
        <v>205.03280000000001</v>
      </c>
      <c r="G52" s="5">
        <v>33.566253504662001</v>
      </c>
      <c r="H52" s="5">
        <v>29.309832577032001</v>
      </c>
      <c r="I52" s="4">
        <v>0.49980000000000002</v>
      </c>
      <c r="J52" s="2">
        <v>459.68819999999999</v>
      </c>
      <c r="K52" s="81"/>
    </row>
    <row r="53" spans="1:11" x14ac:dyDescent="0.2">
      <c r="A53" s="81"/>
      <c r="B53" s="73"/>
      <c r="C53" s="73"/>
      <c r="D53" s="78" t="s">
        <v>22</v>
      </c>
      <c r="E53" s="79"/>
      <c r="F53" s="79"/>
      <c r="G53" s="79"/>
      <c r="H53" s="79"/>
      <c r="I53" s="79"/>
      <c r="J53" s="79"/>
      <c r="K53" s="81"/>
    </row>
    <row r="54" spans="1:11" x14ac:dyDescent="0.2">
      <c r="A54" s="81"/>
      <c r="B54" s="73"/>
      <c r="C54" s="73"/>
      <c r="D54" s="6" t="s">
        <v>21</v>
      </c>
      <c r="E54" s="4">
        <v>4660.8139000000001</v>
      </c>
      <c r="F54" s="4">
        <v>3863.0091000000002</v>
      </c>
      <c r="G54" s="5">
        <v>33.769675994727002</v>
      </c>
      <c r="H54" s="5">
        <v>29.872211962017001</v>
      </c>
      <c r="I54" s="4">
        <v>90.245500000000007</v>
      </c>
      <c r="J54" s="2">
        <v>8614.0684999999994</v>
      </c>
      <c r="K54" s="81"/>
    </row>
    <row r="55" spans="1:11" x14ac:dyDescent="0.2">
      <c r="A55" s="81"/>
      <c r="B55" s="73"/>
      <c r="C55" s="74"/>
      <c r="D55" s="6" t="s">
        <v>20</v>
      </c>
      <c r="E55" s="4">
        <v>2377.6486</v>
      </c>
      <c r="F55" s="4">
        <v>98.312899999999999</v>
      </c>
      <c r="G55" s="5">
        <v>36.590080402058</v>
      </c>
      <c r="H55" s="5">
        <v>26.676378760060999</v>
      </c>
      <c r="I55" s="4">
        <v>69.662599999999998</v>
      </c>
      <c r="J55" s="2">
        <v>2545.6241</v>
      </c>
      <c r="K55" s="81"/>
    </row>
    <row r="56" spans="1:11" x14ac:dyDescent="0.2">
      <c r="A56" s="81"/>
      <c r="B56" s="73"/>
      <c r="C56" s="71" t="s">
        <v>19</v>
      </c>
      <c r="D56" s="69"/>
      <c r="E56" s="2">
        <v>7580.1842999999999</v>
      </c>
      <c r="F56" s="2">
        <v>4370.6580999999996</v>
      </c>
      <c r="G56" s="3">
        <v>34.348765594039001</v>
      </c>
      <c r="H56" s="3">
        <v>29.750637586797001</v>
      </c>
      <c r="I56" s="2">
        <v>235.65539999999999</v>
      </c>
      <c r="J56" s="2">
        <v>12186.497799999999</v>
      </c>
      <c r="K56" s="81"/>
    </row>
    <row r="57" spans="1:11" x14ac:dyDescent="0.2">
      <c r="A57" s="81"/>
      <c r="B57" s="73"/>
      <c r="C57" s="72" t="s">
        <v>12</v>
      </c>
      <c r="D57" s="6" t="s">
        <v>91</v>
      </c>
      <c r="E57" s="4">
        <v>4101.1212999999998</v>
      </c>
      <c r="F57" s="4">
        <v>1650.8589999999999</v>
      </c>
      <c r="G57" s="5">
        <v>34.576403564560003</v>
      </c>
      <c r="H57" s="5">
        <v>28.555621072545001</v>
      </c>
      <c r="I57" s="4">
        <v>240.99279999999999</v>
      </c>
      <c r="J57" s="2">
        <v>5992.9731000000002</v>
      </c>
      <c r="K57" s="81"/>
    </row>
    <row r="58" spans="1:11" x14ac:dyDescent="0.2">
      <c r="A58" s="81"/>
      <c r="B58" s="73"/>
      <c r="C58" s="73"/>
      <c r="D58" s="6" t="s">
        <v>17</v>
      </c>
      <c r="E58" s="4">
        <v>475.29539999999997</v>
      </c>
      <c r="F58" s="4">
        <v>69.643699999999995</v>
      </c>
      <c r="G58" s="5">
        <v>35.275108950156003</v>
      </c>
      <c r="H58" s="5">
        <v>23.503293531217</v>
      </c>
      <c r="I58" s="4">
        <v>6.9993999999999996</v>
      </c>
      <c r="J58" s="2">
        <v>551.93849999999998</v>
      </c>
      <c r="K58" s="81"/>
    </row>
    <row r="59" spans="1:11" x14ac:dyDescent="0.2">
      <c r="A59" s="81"/>
      <c r="B59" s="73"/>
      <c r="C59" s="73"/>
      <c r="D59" s="6" t="s">
        <v>16</v>
      </c>
      <c r="E59" s="4">
        <v>945.13080000000002</v>
      </c>
      <c r="F59" s="4">
        <v>293.12369999999999</v>
      </c>
      <c r="G59" s="5">
        <v>35.567866686453002</v>
      </c>
      <c r="H59" s="5">
        <v>30.950180350139</v>
      </c>
      <c r="I59" s="4">
        <v>4.7487000000000004</v>
      </c>
      <c r="J59" s="2">
        <v>1243.0032000000001</v>
      </c>
      <c r="K59" s="81"/>
    </row>
    <row r="60" spans="1:11" x14ac:dyDescent="0.2">
      <c r="A60" s="81"/>
      <c r="B60" s="73"/>
      <c r="C60" s="73"/>
      <c r="D60" s="6" t="s">
        <v>15</v>
      </c>
      <c r="E60" s="4">
        <v>1690.9761000000001</v>
      </c>
      <c r="F60" s="4">
        <v>2095.9050000000002</v>
      </c>
      <c r="G60" s="5">
        <v>33.503418453328003</v>
      </c>
      <c r="H60" s="5">
        <v>30.682332435534999</v>
      </c>
      <c r="I60" s="4">
        <v>759.99639999999999</v>
      </c>
      <c r="J60" s="2">
        <v>4546.8774999999996</v>
      </c>
      <c r="K60" s="81"/>
    </row>
    <row r="61" spans="1:11" x14ac:dyDescent="0.2">
      <c r="A61" s="81"/>
      <c r="B61" s="73"/>
      <c r="C61" s="73"/>
      <c r="D61" s="6" t="s">
        <v>14</v>
      </c>
      <c r="E61" s="4">
        <v>1519.5612000000001</v>
      </c>
      <c r="F61" s="4">
        <v>635.45450000000005</v>
      </c>
      <c r="G61" s="5">
        <v>35.189612723518003</v>
      </c>
      <c r="H61" s="5">
        <v>30.860436893751</v>
      </c>
      <c r="I61" s="4">
        <v>196.08170000000001</v>
      </c>
      <c r="J61" s="2">
        <v>2351.0974000000001</v>
      </c>
      <c r="K61" s="81"/>
    </row>
    <row r="62" spans="1:11" x14ac:dyDescent="0.2">
      <c r="A62" s="81"/>
      <c r="B62" s="73"/>
      <c r="C62" s="73"/>
      <c r="D62" s="6" t="s">
        <v>13</v>
      </c>
      <c r="E62" s="4">
        <v>184.13679999999999</v>
      </c>
      <c r="F62" s="4">
        <v>20.494900000000001</v>
      </c>
      <c r="G62" s="5">
        <v>36.168651008128002</v>
      </c>
      <c r="H62" s="5">
        <v>28.699380943552001</v>
      </c>
      <c r="I62" s="4">
        <v>0</v>
      </c>
      <c r="J62" s="2">
        <v>204.6317</v>
      </c>
      <c r="K62" s="81"/>
    </row>
    <row r="63" spans="1:11" x14ac:dyDescent="0.2">
      <c r="A63" s="81"/>
      <c r="B63" s="73"/>
      <c r="C63" s="74"/>
      <c r="D63" s="6" t="s">
        <v>12</v>
      </c>
      <c r="E63" s="4">
        <v>1839.5278000000001</v>
      </c>
      <c r="F63" s="4">
        <v>274.92790000000002</v>
      </c>
      <c r="G63" s="5">
        <v>35.506958765748003</v>
      </c>
      <c r="H63" s="5">
        <v>25.517100126614999</v>
      </c>
      <c r="I63" s="4">
        <v>132.66290000000001</v>
      </c>
      <c r="J63" s="2">
        <v>2247.1185999999998</v>
      </c>
      <c r="K63" s="81"/>
    </row>
    <row r="64" spans="1:11" x14ac:dyDescent="0.2">
      <c r="A64" s="81"/>
      <c r="B64" s="74"/>
      <c r="C64" s="71" t="s">
        <v>11</v>
      </c>
      <c r="D64" s="69"/>
      <c r="E64" s="2">
        <v>10755.749400000001</v>
      </c>
      <c r="F64" s="2">
        <v>5040.4087</v>
      </c>
      <c r="G64" s="3">
        <v>34.649844582690001</v>
      </c>
      <c r="H64" s="3">
        <v>29.634819673570998</v>
      </c>
      <c r="I64" s="2">
        <v>1341.4819</v>
      </c>
      <c r="J64" s="2">
        <v>17137.64</v>
      </c>
      <c r="K64" s="81"/>
    </row>
    <row r="65" spans="1:13" x14ac:dyDescent="0.2">
      <c r="A65" s="81"/>
      <c r="B65" s="68" t="s">
        <v>10</v>
      </c>
      <c r="C65" s="68"/>
      <c r="D65" s="69"/>
      <c r="E65" s="2">
        <v>18335.933700000001</v>
      </c>
      <c r="F65" s="2">
        <v>9411.0668000000005</v>
      </c>
      <c r="G65" s="3">
        <v>34.520167591358003</v>
      </c>
      <c r="H65" s="3">
        <v>29.688607465255998</v>
      </c>
      <c r="I65" s="2">
        <v>1577.1373000000001</v>
      </c>
      <c r="J65" s="2">
        <v>29324.1378</v>
      </c>
      <c r="K65" s="81"/>
    </row>
    <row r="66" spans="1:13" x14ac:dyDescent="0.2">
      <c r="A66" s="81"/>
      <c r="B66" s="70"/>
      <c r="C66" s="70"/>
      <c r="D66" s="70"/>
      <c r="E66" s="70"/>
      <c r="F66" s="70"/>
      <c r="G66" s="70"/>
      <c r="H66" s="70"/>
      <c r="I66" s="70"/>
      <c r="J66" s="70"/>
      <c r="K66" s="81"/>
    </row>
    <row r="67" spans="1:13" x14ac:dyDescent="0.2">
      <c r="A67" s="81"/>
      <c r="B67" s="68" t="s">
        <v>9</v>
      </c>
      <c r="C67" s="68"/>
      <c r="D67" s="69"/>
      <c r="E67" s="2">
        <v>59825.4277</v>
      </c>
      <c r="F67" s="2">
        <v>39462.139000000003</v>
      </c>
      <c r="G67" s="3">
        <v>34.084399478715</v>
      </c>
      <c r="H67" s="3">
        <v>29.664285793261001</v>
      </c>
      <c r="I67" s="2">
        <v>3256.2743999999998</v>
      </c>
      <c r="J67" s="2">
        <v>102543.84110000001</v>
      </c>
      <c r="K67" s="81"/>
    </row>
    <row r="68" spans="1:13" x14ac:dyDescent="0.2">
      <c r="A68" s="82"/>
      <c r="B68" s="75"/>
      <c r="C68" s="75"/>
      <c r="D68" s="75"/>
      <c r="E68" s="75"/>
      <c r="F68" s="75"/>
      <c r="G68" s="75"/>
      <c r="H68" s="75"/>
      <c r="I68" s="75"/>
      <c r="J68" s="75"/>
      <c r="K68" s="82"/>
    </row>
    <row r="69" spans="1:13" x14ac:dyDescent="0.2">
      <c r="A69" s="64" t="s">
        <v>85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9"/>
      <c r="M69" s="9"/>
    </row>
    <row r="70" spans="1:13" x14ac:dyDescent="0.2">
      <c r="A70" s="66" t="s">
        <v>86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10"/>
      <c r="M70" s="10"/>
    </row>
    <row r="71" spans="1:13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8"/>
      <c r="M71" s="8"/>
    </row>
    <row r="72" spans="1:13" x14ac:dyDescent="0.2">
      <c r="A72" s="89" t="s">
        <v>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</row>
    <row r="73" spans="1:13" x14ac:dyDescent="0.2">
      <c r="A73" s="80"/>
      <c r="B73" s="70"/>
      <c r="C73" s="70"/>
      <c r="D73" s="70"/>
      <c r="E73" s="70"/>
      <c r="F73" s="70"/>
      <c r="G73" s="70"/>
      <c r="H73" s="70"/>
      <c r="I73" s="70"/>
      <c r="J73" s="70"/>
      <c r="K73" s="80"/>
    </row>
    <row r="74" spans="1:13" ht="51" x14ac:dyDescent="0.2">
      <c r="A74" s="81"/>
      <c r="B74" s="83"/>
      <c r="C74" s="84"/>
      <c r="D74" s="85"/>
      <c r="E74" s="7" t="s">
        <v>83</v>
      </c>
      <c r="F74" s="7" t="s">
        <v>78</v>
      </c>
      <c r="G74" s="7" t="s">
        <v>77</v>
      </c>
      <c r="H74" s="7" t="s">
        <v>76</v>
      </c>
      <c r="I74" s="7" t="s">
        <v>75</v>
      </c>
      <c r="J74" s="7" t="s">
        <v>74</v>
      </c>
      <c r="K74" s="81"/>
    </row>
    <row r="75" spans="1:13" x14ac:dyDescent="0.2">
      <c r="A75" s="81"/>
      <c r="B75" s="72" t="s">
        <v>73</v>
      </c>
      <c r="C75" s="72" t="s">
        <v>73</v>
      </c>
      <c r="D75" s="6" t="s">
        <v>72</v>
      </c>
      <c r="E75" s="4">
        <v>142.99870000000001</v>
      </c>
      <c r="F75" s="50" t="s">
        <v>116</v>
      </c>
      <c r="G75" s="5">
        <v>36.763341010464998</v>
      </c>
      <c r="H75" s="5">
        <v>26.6067</v>
      </c>
      <c r="I75" s="4">
        <v>0.1666</v>
      </c>
      <c r="J75" s="2">
        <v>146.4973</v>
      </c>
      <c r="K75" s="81"/>
    </row>
    <row r="76" spans="1:13" x14ac:dyDescent="0.2">
      <c r="A76" s="81"/>
      <c r="B76" s="73"/>
      <c r="C76" s="73"/>
      <c r="D76" s="6" t="s">
        <v>71</v>
      </c>
      <c r="E76" s="4">
        <v>394.7473</v>
      </c>
      <c r="F76" s="4">
        <v>8.3312000000000008</v>
      </c>
      <c r="G76" s="5">
        <v>36.709450488925</v>
      </c>
      <c r="H76" s="5">
        <v>22.942689996639</v>
      </c>
      <c r="I76" s="4">
        <v>0.41660000000000003</v>
      </c>
      <c r="J76" s="2">
        <v>403.49509999999998</v>
      </c>
      <c r="K76" s="81"/>
    </row>
    <row r="77" spans="1:13" x14ac:dyDescent="0.2">
      <c r="A77" s="81"/>
      <c r="B77" s="73"/>
      <c r="C77" s="73"/>
      <c r="D77" s="6" t="s">
        <v>70</v>
      </c>
      <c r="E77" s="4">
        <v>474.49939999999998</v>
      </c>
      <c r="F77" s="50" t="s">
        <v>116</v>
      </c>
      <c r="G77" s="5">
        <v>36.939705605592003</v>
      </c>
      <c r="H77" s="5">
        <v>22.006956521738999</v>
      </c>
      <c r="I77" s="4">
        <v>0.3332</v>
      </c>
      <c r="J77" s="2">
        <v>476.74849999999998</v>
      </c>
      <c r="K77" s="81"/>
    </row>
    <row r="78" spans="1:13" x14ac:dyDescent="0.2">
      <c r="A78" s="81"/>
      <c r="B78" s="73"/>
      <c r="C78" s="74"/>
      <c r="D78" s="6" t="s">
        <v>69</v>
      </c>
      <c r="E78" s="4">
        <v>34.916699999999999</v>
      </c>
      <c r="F78" s="50" t="s">
        <v>116</v>
      </c>
      <c r="G78" s="5">
        <v>36.233956636899997</v>
      </c>
      <c r="H78" s="5">
        <v>23.38992</v>
      </c>
      <c r="I78" s="50" t="s">
        <v>116</v>
      </c>
      <c r="J78" s="2">
        <v>38.8324</v>
      </c>
      <c r="K78" s="81"/>
    </row>
    <row r="79" spans="1:13" x14ac:dyDescent="0.2">
      <c r="A79" s="81"/>
      <c r="B79" s="74"/>
      <c r="C79" s="71" t="s">
        <v>68</v>
      </c>
      <c r="D79" s="69"/>
      <c r="E79" s="2">
        <v>1047.1621</v>
      </c>
      <c r="F79" s="2">
        <v>15.6616</v>
      </c>
      <c r="G79" s="3">
        <v>36.803530067780997</v>
      </c>
      <c r="H79" s="3">
        <v>23.667205119527999</v>
      </c>
      <c r="I79" s="2" t="s">
        <v>116</v>
      </c>
      <c r="J79" s="2">
        <v>1065.5733</v>
      </c>
      <c r="K79" s="81"/>
    </row>
    <row r="80" spans="1:13" x14ac:dyDescent="0.2">
      <c r="A80" s="81"/>
      <c r="B80" s="68" t="s">
        <v>68</v>
      </c>
      <c r="C80" s="68"/>
      <c r="D80" s="69"/>
      <c r="E80" s="2">
        <v>1047.1621</v>
      </c>
      <c r="F80" s="2">
        <v>15.6616</v>
      </c>
      <c r="G80" s="3">
        <v>36.803530067780997</v>
      </c>
      <c r="H80" s="3">
        <v>23.667205119527999</v>
      </c>
      <c r="I80" s="2" t="s">
        <v>116</v>
      </c>
      <c r="J80" s="2">
        <v>1065.5733</v>
      </c>
      <c r="K80" s="81"/>
    </row>
    <row r="81" spans="1:11" x14ac:dyDescent="0.2">
      <c r="A81" s="81"/>
      <c r="B81" s="70"/>
      <c r="C81" s="70"/>
      <c r="D81" s="70"/>
      <c r="E81" s="70"/>
      <c r="F81" s="70"/>
      <c r="G81" s="70"/>
      <c r="H81" s="70"/>
      <c r="I81" s="70"/>
      <c r="J81" s="70"/>
      <c r="K81" s="81"/>
    </row>
    <row r="82" spans="1:11" x14ac:dyDescent="0.2">
      <c r="A82" s="81"/>
      <c r="B82" s="72" t="s">
        <v>67</v>
      </c>
      <c r="C82" s="6" t="s">
        <v>67</v>
      </c>
      <c r="D82" s="6" t="s">
        <v>67</v>
      </c>
      <c r="E82" s="4">
        <v>2009.326</v>
      </c>
      <c r="F82" s="4">
        <v>1628.3756000000001</v>
      </c>
      <c r="G82" s="5">
        <v>33.490724053203998</v>
      </c>
      <c r="H82" s="5">
        <v>29.160470393623999</v>
      </c>
      <c r="I82" s="4">
        <v>20.666899999999998</v>
      </c>
      <c r="J82" s="2">
        <v>3658.3685</v>
      </c>
      <c r="K82" s="81"/>
    </row>
    <row r="83" spans="1:11" x14ac:dyDescent="0.2">
      <c r="A83" s="81"/>
      <c r="B83" s="74"/>
      <c r="C83" s="71" t="s">
        <v>66</v>
      </c>
      <c r="D83" s="69"/>
      <c r="E83" s="2">
        <v>2009.326</v>
      </c>
      <c r="F83" s="2">
        <v>1628.3756000000001</v>
      </c>
      <c r="G83" s="3">
        <v>33.490724053203998</v>
      </c>
      <c r="H83" s="3">
        <v>29.160470393623999</v>
      </c>
      <c r="I83" s="2">
        <v>20.666899999999998</v>
      </c>
      <c r="J83" s="2">
        <v>3658.3685</v>
      </c>
      <c r="K83" s="81"/>
    </row>
    <row r="84" spans="1:11" x14ac:dyDescent="0.2">
      <c r="A84" s="81"/>
      <c r="B84" s="68" t="s">
        <v>66</v>
      </c>
      <c r="C84" s="68"/>
      <c r="D84" s="69"/>
      <c r="E84" s="2">
        <v>2009.326</v>
      </c>
      <c r="F84" s="2">
        <v>1628.3756000000001</v>
      </c>
      <c r="G84" s="3">
        <v>33.490724053203998</v>
      </c>
      <c r="H84" s="3">
        <v>29.160470393623999</v>
      </c>
      <c r="I84" s="2">
        <v>20.666899999999998</v>
      </c>
      <c r="J84" s="2">
        <v>3658.3685</v>
      </c>
      <c r="K84" s="81"/>
    </row>
    <row r="85" spans="1:11" x14ac:dyDescent="0.2">
      <c r="A85" s="81"/>
      <c r="B85" s="70"/>
      <c r="C85" s="70"/>
      <c r="D85" s="70"/>
      <c r="E85" s="70"/>
      <c r="F85" s="70"/>
      <c r="G85" s="70"/>
      <c r="H85" s="70"/>
      <c r="I85" s="70"/>
      <c r="J85" s="70"/>
      <c r="K85" s="81"/>
    </row>
    <row r="86" spans="1:11" x14ac:dyDescent="0.2">
      <c r="A86" s="81"/>
      <c r="B86" s="72" t="s">
        <v>65</v>
      </c>
      <c r="C86" s="72" t="s">
        <v>64</v>
      </c>
      <c r="D86" s="6" t="s">
        <v>63</v>
      </c>
      <c r="E86" s="4">
        <v>17.750399999999999</v>
      </c>
      <c r="F86" s="4">
        <v>0.3332</v>
      </c>
      <c r="G86" s="5">
        <v>36.865866713486</v>
      </c>
      <c r="H86" s="5">
        <v>29.72025</v>
      </c>
      <c r="I86" s="4">
        <v>0</v>
      </c>
      <c r="J86" s="2">
        <v>18.083600000000001</v>
      </c>
      <c r="K86" s="81"/>
    </row>
    <row r="87" spans="1:11" x14ac:dyDescent="0.2">
      <c r="A87" s="81"/>
      <c r="B87" s="73"/>
      <c r="C87" s="73"/>
      <c r="D87" s="6" t="s">
        <v>62</v>
      </c>
      <c r="E87" s="4">
        <v>0</v>
      </c>
      <c r="F87" s="4">
        <v>0</v>
      </c>
      <c r="G87" s="4" t="s">
        <v>26</v>
      </c>
      <c r="H87" s="4" t="s">
        <v>26</v>
      </c>
      <c r="I87" s="4">
        <v>0</v>
      </c>
      <c r="J87" s="2">
        <v>0</v>
      </c>
      <c r="K87" s="81"/>
    </row>
    <row r="88" spans="1:11" x14ac:dyDescent="0.2">
      <c r="A88" s="81"/>
      <c r="B88" s="73"/>
      <c r="C88" s="74"/>
      <c r="D88" s="6" t="s">
        <v>61</v>
      </c>
      <c r="E88" s="4">
        <v>8.2497000000000007</v>
      </c>
      <c r="F88" s="4">
        <v>0</v>
      </c>
      <c r="G88" s="5">
        <v>37</v>
      </c>
      <c r="H88" s="4" t="s">
        <v>26</v>
      </c>
      <c r="I88" s="4">
        <v>0</v>
      </c>
      <c r="J88" s="2">
        <v>8.2497000000000007</v>
      </c>
      <c r="K88" s="81"/>
    </row>
    <row r="89" spans="1:11" x14ac:dyDescent="0.2">
      <c r="A89" s="81"/>
      <c r="B89" s="73"/>
      <c r="C89" s="71" t="s">
        <v>60</v>
      </c>
      <c r="D89" s="69"/>
      <c r="E89" s="2">
        <v>26.0001</v>
      </c>
      <c r="F89" s="2">
        <v>0.3332</v>
      </c>
      <c r="G89" s="3">
        <v>36.907888008718999</v>
      </c>
      <c r="H89" s="3">
        <v>29.72025</v>
      </c>
      <c r="I89" s="2">
        <v>0</v>
      </c>
      <c r="J89" s="2">
        <v>26.333300000000001</v>
      </c>
      <c r="K89" s="81"/>
    </row>
    <row r="90" spans="1:11" x14ac:dyDescent="0.2">
      <c r="A90" s="81"/>
      <c r="B90" s="73"/>
      <c r="C90" s="72" t="s">
        <v>59</v>
      </c>
      <c r="D90" s="6" t="s">
        <v>58</v>
      </c>
      <c r="E90" s="50" t="s">
        <v>116</v>
      </c>
      <c r="F90" s="4">
        <v>0</v>
      </c>
      <c r="G90" s="5">
        <v>37</v>
      </c>
      <c r="H90" s="4" t="s">
        <v>26</v>
      </c>
      <c r="I90" s="4">
        <v>0</v>
      </c>
      <c r="J90" s="2" t="s">
        <v>116</v>
      </c>
      <c r="K90" s="81"/>
    </row>
    <row r="91" spans="1:11" x14ac:dyDescent="0.2">
      <c r="A91" s="81"/>
      <c r="B91" s="73"/>
      <c r="C91" s="73"/>
      <c r="D91" s="6" t="s">
        <v>57</v>
      </c>
      <c r="E91" s="4">
        <v>330.83240000000001</v>
      </c>
      <c r="F91" s="4">
        <v>146.2406</v>
      </c>
      <c r="G91" s="5">
        <v>34.330989004408003</v>
      </c>
      <c r="H91" s="5">
        <v>28.293026131594001</v>
      </c>
      <c r="I91" s="4">
        <v>0.41649999999999998</v>
      </c>
      <c r="J91" s="2">
        <v>477.48950000000002</v>
      </c>
      <c r="K91" s="81"/>
    </row>
    <row r="92" spans="1:11" x14ac:dyDescent="0.2">
      <c r="A92" s="81"/>
      <c r="B92" s="73"/>
      <c r="C92" s="73"/>
      <c r="D92" s="6" t="s">
        <v>56</v>
      </c>
      <c r="E92" s="4">
        <v>71.330699999999993</v>
      </c>
      <c r="F92" s="4">
        <v>40.7423</v>
      </c>
      <c r="G92" s="5">
        <v>35.101641432816002</v>
      </c>
      <c r="H92" s="5">
        <v>31.778038066089</v>
      </c>
      <c r="I92" s="4">
        <v>0</v>
      </c>
      <c r="J92" s="2">
        <v>112.07299999999999</v>
      </c>
      <c r="K92" s="81"/>
    </row>
    <row r="93" spans="1:11" x14ac:dyDescent="0.2">
      <c r="A93" s="81"/>
      <c r="B93" s="73"/>
      <c r="C93" s="73"/>
      <c r="D93" s="6" t="s">
        <v>55</v>
      </c>
      <c r="E93" s="4">
        <v>100.4971</v>
      </c>
      <c r="F93" s="4">
        <v>94.819699999999997</v>
      </c>
      <c r="G93" s="5">
        <v>34.171741556282001</v>
      </c>
      <c r="H93" s="5">
        <v>31.174139036507999</v>
      </c>
      <c r="I93" s="4">
        <v>0.1666</v>
      </c>
      <c r="J93" s="2">
        <v>195.48339999999999</v>
      </c>
      <c r="K93" s="81"/>
    </row>
    <row r="94" spans="1:11" x14ac:dyDescent="0.2">
      <c r="A94" s="81"/>
      <c r="B94" s="73"/>
      <c r="C94" s="73"/>
      <c r="D94" s="6" t="s">
        <v>54</v>
      </c>
      <c r="E94" s="4">
        <v>62.914700000000003</v>
      </c>
      <c r="F94" s="4">
        <v>49.414999999999999</v>
      </c>
      <c r="G94" s="5">
        <v>32.471813543524</v>
      </c>
      <c r="H94" s="5">
        <v>26.706570349084</v>
      </c>
      <c r="I94" s="50" t="s">
        <v>116</v>
      </c>
      <c r="J94" s="2">
        <v>112.99630000000001</v>
      </c>
      <c r="K94" s="81"/>
    </row>
    <row r="95" spans="1:11" x14ac:dyDescent="0.2">
      <c r="A95" s="81"/>
      <c r="B95" s="73"/>
      <c r="C95" s="73"/>
      <c r="D95" s="6" t="s">
        <v>53</v>
      </c>
      <c r="E95" s="4">
        <v>10.081899999999999</v>
      </c>
      <c r="F95" s="4">
        <v>8.5808999999999997</v>
      </c>
      <c r="G95" s="5">
        <v>32.270040245837002</v>
      </c>
      <c r="H95" s="5">
        <v>26.712699961542</v>
      </c>
      <c r="I95" s="4">
        <v>0</v>
      </c>
      <c r="J95" s="2">
        <v>18.662800000000001</v>
      </c>
      <c r="K95" s="81"/>
    </row>
    <row r="96" spans="1:11" x14ac:dyDescent="0.2">
      <c r="A96" s="81"/>
      <c r="B96" s="73"/>
      <c r="C96" s="73"/>
      <c r="D96" s="6" t="s">
        <v>52</v>
      </c>
      <c r="E96" s="4">
        <v>60.333100000000002</v>
      </c>
      <c r="F96" s="4">
        <v>5.9992000000000001</v>
      </c>
      <c r="G96" s="5">
        <v>36.391578158755003</v>
      </c>
      <c r="H96" s="5">
        <v>30.27276635218</v>
      </c>
      <c r="I96" s="4">
        <v>0</v>
      </c>
      <c r="J96" s="2">
        <v>66.332300000000004</v>
      </c>
      <c r="K96" s="81"/>
    </row>
    <row r="97" spans="1:11" x14ac:dyDescent="0.2">
      <c r="A97" s="81"/>
      <c r="B97" s="73"/>
      <c r="C97" s="74"/>
      <c r="D97" s="6" t="s">
        <v>51</v>
      </c>
      <c r="E97" s="4">
        <v>0</v>
      </c>
      <c r="F97" s="4">
        <v>0</v>
      </c>
      <c r="G97" s="4" t="s">
        <v>26</v>
      </c>
      <c r="H97" s="4" t="s">
        <v>26</v>
      </c>
      <c r="I97" s="4">
        <v>0</v>
      </c>
      <c r="J97" s="2">
        <v>0</v>
      </c>
      <c r="K97" s="81"/>
    </row>
    <row r="98" spans="1:11" x14ac:dyDescent="0.2">
      <c r="A98" s="81"/>
      <c r="B98" s="73"/>
      <c r="C98" s="71" t="s">
        <v>50</v>
      </c>
      <c r="D98" s="69"/>
      <c r="E98" s="2">
        <v>636.98950000000002</v>
      </c>
      <c r="F98" s="2">
        <v>345.79770000000002</v>
      </c>
      <c r="G98" s="3">
        <v>34.277379731441002</v>
      </c>
      <c r="H98" s="3">
        <v>29.262075917798001</v>
      </c>
      <c r="I98" s="2" t="s">
        <v>116</v>
      </c>
      <c r="J98" s="2">
        <v>984.03689999999995</v>
      </c>
      <c r="K98" s="81"/>
    </row>
    <row r="99" spans="1:11" x14ac:dyDescent="0.2">
      <c r="A99" s="81"/>
      <c r="B99" s="73"/>
      <c r="C99" s="72" t="s">
        <v>49</v>
      </c>
      <c r="D99" s="6" t="s">
        <v>48</v>
      </c>
      <c r="E99" s="4">
        <v>8.2490000000000006</v>
      </c>
      <c r="F99" s="50" t="s">
        <v>116</v>
      </c>
      <c r="G99" s="5">
        <v>34.857337882823003</v>
      </c>
      <c r="H99" s="5">
        <v>29.274993177942001</v>
      </c>
      <c r="I99" s="4">
        <v>0</v>
      </c>
      <c r="J99" s="2">
        <v>11.4152</v>
      </c>
      <c r="K99" s="81"/>
    </row>
    <row r="100" spans="1:11" x14ac:dyDescent="0.2">
      <c r="A100" s="81"/>
      <c r="B100" s="73"/>
      <c r="C100" s="73"/>
      <c r="D100" s="6" t="s">
        <v>47</v>
      </c>
      <c r="E100" s="4">
        <v>28.332599999999999</v>
      </c>
      <c r="F100" s="4">
        <v>30.329699999999999</v>
      </c>
      <c r="G100" s="5">
        <v>34.293100163136998</v>
      </c>
      <c r="H100" s="5">
        <v>31.764439796634999</v>
      </c>
      <c r="I100" s="4">
        <v>0</v>
      </c>
      <c r="J100" s="2">
        <v>58.662300000000002</v>
      </c>
      <c r="K100" s="81"/>
    </row>
    <row r="101" spans="1:11" x14ac:dyDescent="0.2">
      <c r="A101" s="81"/>
      <c r="B101" s="73"/>
      <c r="C101" s="73"/>
      <c r="D101" s="6" t="s">
        <v>46</v>
      </c>
      <c r="E101" s="4">
        <v>0</v>
      </c>
      <c r="F101" s="4">
        <v>0</v>
      </c>
      <c r="G101" s="4" t="s">
        <v>26</v>
      </c>
      <c r="H101" s="4" t="s">
        <v>26</v>
      </c>
      <c r="I101" s="4">
        <v>0</v>
      </c>
      <c r="J101" s="2">
        <v>0</v>
      </c>
      <c r="K101" s="81"/>
    </row>
    <row r="102" spans="1:11" x14ac:dyDescent="0.2">
      <c r="A102" s="81"/>
      <c r="B102" s="73"/>
      <c r="C102" s="73"/>
      <c r="D102" s="6" t="s">
        <v>45</v>
      </c>
      <c r="E102" s="50" t="s">
        <v>116</v>
      </c>
      <c r="F102" s="50" t="s">
        <v>116</v>
      </c>
      <c r="G102" s="5">
        <v>35.886831323743998</v>
      </c>
      <c r="H102" s="5">
        <v>30.969000000000001</v>
      </c>
      <c r="I102" s="4">
        <v>0</v>
      </c>
      <c r="J102" s="2">
        <v>5.4157000000000002</v>
      </c>
      <c r="K102" s="81"/>
    </row>
    <row r="103" spans="1:11" x14ac:dyDescent="0.2">
      <c r="A103" s="81"/>
      <c r="B103" s="73"/>
      <c r="C103" s="73"/>
      <c r="D103" s="6" t="s">
        <v>44</v>
      </c>
      <c r="E103" s="4">
        <v>0</v>
      </c>
      <c r="F103" s="4">
        <v>0</v>
      </c>
      <c r="G103" s="4" t="s">
        <v>26</v>
      </c>
      <c r="H103" s="4" t="s">
        <v>26</v>
      </c>
      <c r="I103" s="4">
        <v>0</v>
      </c>
      <c r="J103" s="2">
        <v>0</v>
      </c>
      <c r="K103" s="81"/>
    </row>
    <row r="104" spans="1:11" x14ac:dyDescent="0.2">
      <c r="A104" s="81"/>
      <c r="B104" s="73"/>
      <c r="C104" s="73"/>
      <c r="D104" s="6" t="s">
        <v>43</v>
      </c>
      <c r="E104" s="4">
        <v>0</v>
      </c>
      <c r="F104" s="4">
        <v>0</v>
      </c>
      <c r="G104" s="4" t="s">
        <v>26</v>
      </c>
      <c r="H104" s="4" t="s">
        <v>26</v>
      </c>
      <c r="I104" s="4">
        <v>0</v>
      </c>
      <c r="J104" s="2">
        <v>0</v>
      </c>
      <c r="K104" s="81"/>
    </row>
    <row r="105" spans="1:11" x14ac:dyDescent="0.2">
      <c r="A105" s="81"/>
      <c r="B105" s="73"/>
      <c r="C105" s="74"/>
      <c r="D105" s="6" t="s">
        <v>42</v>
      </c>
      <c r="E105" s="4">
        <v>0</v>
      </c>
      <c r="F105" s="4">
        <v>0</v>
      </c>
      <c r="G105" s="4" t="s">
        <v>26</v>
      </c>
      <c r="H105" s="4" t="s">
        <v>26</v>
      </c>
      <c r="I105" s="4">
        <v>0</v>
      </c>
      <c r="J105" s="2">
        <v>0</v>
      </c>
      <c r="K105" s="81"/>
    </row>
    <row r="106" spans="1:11" x14ac:dyDescent="0.2">
      <c r="A106" s="81"/>
      <c r="B106" s="73"/>
      <c r="C106" s="71" t="s">
        <v>41</v>
      </c>
      <c r="D106" s="69"/>
      <c r="E106" s="2">
        <v>40.997700000000002</v>
      </c>
      <c r="F106" s="2">
        <v>34.4955</v>
      </c>
      <c r="G106" s="3">
        <v>34.492748028961998</v>
      </c>
      <c r="H106" s="3">
        <v>31.512893725268999</v>
      </c>
      <c r="I106" s="2">
        <v>0</v>
      </c>
      <c r="J106" s="2">
        <v>75.493200000000002</v>
      </c>
      <c r="K106" s="81"/>
    </row>
    <row r="107" spans="1:11" x14ac:dyDescent="0.2">
      <c r="A107" s="81"/>
      <c r="B107" s="73"/>
      <c r="C107" s="72" t="s">
        <v>40</v>
      </c>
      <c r="D107" s="6" t="s">
        <v>39</v>
      </c>
      <c r="E107" s="50" t="s">
        <v>116</v>
      </c>
      <c r="F107" s="50" t="s">
        <v>116</v>
      </c>
      <c r="G107" s="5">
        <v>35.992052505251003</v>
      </c>
      <c r="H107" s="5">
        <v>32.966999999999999</v>
      </c>
      <c r="I107" s="4">
        <v>0</v>
      </c>
      <c r="J107" s="2" t="s">
        <v>116</v>
      </c>
      <c r="K107" s="81"/>
    </row>
    <row r="108" spans="1:11" x14ac:dyDescent="0.2">
      <c r="A108" s="81"/>
      <c r="B108" s="73"/>
      <c r="C108" s="73"/>
      <c r="D108" s="6" t="s">
        <v>38</v>
      </c>
      <c r="E108" s="50" t="s">
        <v>116</v>
      </c>
      <c r="F108" s="4">
        <v>0</v>
      </c>
      <c r="G108" s="5">
        <v>37</v>
      </c>
      <c r="H108" s="4" t="s">
        <v>26</v>
      </c>
      <c r="I108" s="4">
        <v>0</v>
      </c>
      <c r="J108" s="2" t="s">
        <v>116</v>
      </c>
      <c r="K108" s="81"/>
    </row>
    <row r="109" spans="1:11" x14ac:dyDescent="0.2">
      <c r="A109" s="81"/>
      <c r="B109" s="73"/>
      <c r="C109" s="73"/>
      <c r="D109" s="6" t="s">
        <v>37</v>
      </c>
      <c r="E109" s="4">
        <v>28.5002</v>
      </c>
      <c r="F109" s="4">
        <v>19.080500000000001</v>
      </c>
      <c r="G109" s="5">
        <v>32.75874244389</v>
      </c>
      <c r="H109" s="5">
        <v>26.423652241818001</v>
      </c>
      <c r="I109" s="50" t="s">
        <v>116</v>
      </c>
      <c r="J109" s="2">
        <v>49.413899999999998</v>
      </c>
      <c r="K109" s="81"/>
    </row>
    <row r="110" spans="1:11" x14ac:dyDescent="0.2">
      <c r="A110" s="81"/>
      <c r="B110" s="73"/>
      <c r="C110" s="73"/>
      <c r="D110" s="6" t="s">
        <v>36</v>
      </c>
      <c r="E110" s="4">
        <v>614.1671</v>
      </c>
      <c r="F110" s="4">
        <v>430.06889999999999</v>
      </c>
      <c r="G110" s="5">
        <v>33.616402755602998</v>
      </c>
      <c r="H110" s="5">
        <v>28.784400006371001</v>
      </c>
      <c r="I110" s="4">
        <v>19.9161</v>
      </c>
      <c r="J110" s="2">
        <v>1064.1521</v>
      </c>
      <c r="K110" s="81"/>
    </row>
    <row r="111" spans="1:11" x14ac:dyDescent="0.2">
      <c r="A111" s="81"/>
      <c r="B111" s="73"/>
      <c r="C111" s="73"/>
      <c r="D111" s="6" t="s">
        <v>35</v>
      </c>
      <c r="E111" s="4">
        <v>0</v>
      </c>
      <c r="F111" s="4">
        <v>0</v>
      </c>
      <c r="G111" s="4" t="s">
        <v>26</v>
      </c>
      <c r="H111" s="4" t="s">
        <v>26</v>
      </c>
      <c r="I111" s="4">
        <v>0</v>
      </c>
      <c r="J111" s="2">
        <v>0</v>
      </c>
      <c r="K111" s="81"/>
    </row>
    <row r="112" spans="1:11" x14ac:dyDescent="0.2">
      <c r="A112" s="81"/>
      <c r="B112" s="73"/>
      <c r="C112" s="73"/>
      <c r="D112" s="6" t="s">
        <v>34</v>
      </c>
      <c r="E112" s="4">
        <v>131.83240000000001</v>
      </c>
      <c r="F112" s="4">
        <v>158.48310000000001</v>
      </c>
      <c r="G112" s="5">
        <v>31.793591197508</v>
      </c>
      <c r="H112" s="5">
        <v>27.462698075062999</v>
      </c>
      <c r="I112" s="4">
        <v>8.9166000000000007</v>
      </c>
      <c r="J112" s="2">
        <v>299.2321</v>
      </c>
      <c r="K112" s="81"/>
    </row>
    <row r="113" spans="1:11" x14ac:dyDescent="0.2">
      <c r="A113" s="81"/>
      <c r="B113" s="73"/>
      <c r="C113" s="74"/>
      <c r="D113" s="6" t="s">
        <v>33</v>
      </c>
      <c r="E113" s="50" t="s">
        <v>116</v>
      </c>
      <c r="F113" s="4">
        <v>0.24990000000000001</v>
      </c>
      <c r="G113" s="5">
        <v>35.174255379340003</v>
      </c>
      <c r="H113" s="5">
        <v>28.477666666667002</v>
      </c>
      <c r="I113" s="4">
        <v>25.333200000000001</v>
      </c>
      <c r="J113" s="2">
        <v>26.499700000000001</v>
      </c>
      <c r="K113" s="81"/>
    </row>
    <row r="114" spans="1:11" x14ac:dyDescent="0.2">
      <c r="A114" s="81"/>
      <c r="B114" s="74"/>
      <c r="C114" s="71" t="s">
        <v>32</v>
      </c>
      <c r="D114" s="69"/>
      <c r="E114" s="2">
        <v>779.41589999999997</v>
      </c>
      <c r="F114" s="2">
        <v>608.88199999999995</v>
      </c>
      <c r="G114" s="3">
        <v>33.216418430007003</v>
      </c>
      <c r="H114" s="3">
        <v>28.373142336118001</v>
      </c>
      <c r="I114" s="2">
        <v>55.999099999999999</v>
      </c>
      <c r="J114" s="2">
        <v>1444.297</v>
      </c>
      <c r="K114" s="81"/>
    </row>
    <row r="115" spans="1:11" x14ac:dyDescent="0.2">
      <c r="A115" s="81"/>
      <c r="B115" s="68" t="s">
        <v>31</v>
      </c>
      <c r="C115" s="68"/>
      <c r="D115" s="69"/>
      <c r="E115" s="2">
        <v>1483.4032</v>
      </c>
      <c r="F115" s="2">
        <v>989.50840000000005</v>
      </c>
      <c r="G115" s="3">
        <v>33.716340048023</v>
      </c>
      <c r="H115" s="3">
        <v>28.793702018396001</v>
      </c>
      <c r="I115" s="2">
        <v>57.248800000000003</v>
      </c>
      <c r="J115" s="2">
        <v>2530.1604000000002</v>
      </c>
      <c r="K115" s="81"/>
    </row>
    <row r="116" spans="1:11" x14ac:dyDescent="0.2">
      <c r="A116" s="81"/>
      <c r="B116" s="80"/>
      <c r="C116" s="80"/>
      <c r="D116" s="80"/>
      <c r="E116" s="80"/>
      <c r="F116" s="80"/>
      <c r="G116" s="80"/>
      <c r="H116" s="80"/>
      <c r="I116" s="80"/>
      <c r="J116" s="80"/>
      <c r="K116" s="81"/>
    </row>
    <row r="117" spans="1:11" x14ac:dyDescent="0.2">
      <c r="A117" s="81"/>
      <c r="B117" s="72" t="s">
        <v>30</v>
      </c>
      <c r="C117" s="72" t="s">
        <v>29</v>
      </c>
      <c r="D117" s="76" t="s">
        <v>28</v>
      </c>
      <c r="E117" s="77"/>
      <c r="F117" s="77"/>
      <c r="G117" s="77"/>
      <c r="H117" s="77"/>
      <c r="I117" s="77"/>
      <c r="J117" s="77"/>
      <c r="K117" s="81"/>
    </row>
    <row r="118" spans="1:11" x14ac:dyDescent="0.2">
      <c r="A118" s="81"/>
      <c r="B118" s="73"/>
      <c r="C118" s="73"/>
      <c r="D118" s="6" t="s">
        <v>90</v>
      </c>
      <c r="E118" s="4">
        <v>0</v>
      </c>
      <c r="F118" s="4">
        <v>0</v>
      </c>
      <c r="G118" s="4" t="s">
        <v>26</v>
      </c>
      <c r="H118" s="4" t="s">
        <v>26</v>
      </c>
      <c r="I118" s="4">
        <v>0.1666</v>
      </c>
      <c r="J118" s="2">
        <v>0.1666</v>
      </c>
      <c r="K118" s="81"/>
    </row>
    <row r="119" spans="1:11" x14ac:dyDescent="0.2">
      <c r="A119" s="81"/>
      <c r="B119" s="73"/>
      <c r="C119" s="73"/>
      <c r="D119" s="78" t="s">
        <v>25</v>
      </c>
      <c r="E119" s="79"/>
      <c r="F119" s="79"/>
      <c r="G119" s="79"/>
      <c r="H119" s="79"/>
      <c r="I119" s="79"/>
      <c r="J119" s="79"/>
      <c r="K119" s="81"/>
    </row>
    <row r="120" spans="1:11" x14ac:dyDescent="0.2">
      <c r="A120" s="81"/>
      <c r="B120" s="73"/>
      <c r="C120" s="73"/>
      <c r="D120" s="6" t="s">
        <v>24</v>
      </c>
      <c r="E120" s="4">
        <v>20.748999999999999</v>
      </c>
      <c r="F120" s="4">
        <v>6.1649000000000003</v>
      </c>
      <c r="G120" s="5">
        <v>35.144010882852001</v>
      </c>
      <c r="H120" s="5">
        <v>28.897369705915999</v>
      </c>
      <c r="I120" s="4">
        <v>0.3332</v>
      </c>
      <c r="J120" s="2">
        <v>27.2471</v>
      </c>
      <c r="K120" s="81"/>
    </row>
    <row r="121" spans="1:11" x14ac:dyDescent="0.2">
      <c r="A121" s="81"/>
      <c r="B121" s="73"/>
      <c r="C121" s="73"/>
      <c r="D121" s="6" t="s">
        <v>23</v>
      </c>
      <c r="E121" s="4">
        <v>40.081699999999998</v>
      </c>
      <c r="F121" s="4">
        <v>10.413</v>
      </c>
      <c r="G121" s="5">
        <v>35.423234038423999</v>
      </c>
      <c r="H121" s="5">
        <v>29.353949467012001</v>
      </c>
      <c r="I121" s="4">
        <v>0</v>
      </c>
      <c r="J121" s="2">
        <v>50.494700000000002</v>
      </c>
      <c r="K121" s="81"/>
    </row>
    <row r="122" spans="1:11" x14ac:dyDescent="0.2">
      <c r="A122" s="81"/>
      <c r="B122" s="73"/>
      <c r="C122" s="73"/>
      <c r="D122" s="78" t="s">
        <v>22</v>
      </c>
      <c r="E122" s="79"/>
      <c r="F122" s="79"/>
      <c r="G122" s="79"/>
      <c r="H122" s="79"/>
      <c r="I122" s="79"/>
      <c r="J122" s="79"/>
      <c r="K122" s="81"/>
    </row>
    <row r="123" spans="1:11" x14ac:dyDescent="0.2">
      <c r="A123" s="81"/>
      <c r="B123" s="73"/>
      <c r="C123" s="73"/>
      <c r="D123" s="6" t="s">
        <v>21</v>
      </c>
      <c r="E123" s="4">
        <v>528.91359999999997</v>
      </c>
      <c r="F123" s="4">
        <v>343.54950000000002</v>
      </c>
      <c r="G123" s="5">
        <v>33.890730661847002</v>
      </c>
      <c r="H123" s="5">
        <v>29.103837247615999</v>
      </c>
      <c r="I123" s="4">
        <v>6.2492000000000001</v>
      </c>
      <c r="J123" s="2">
        <v>878.71230000000003</v>
      </c>
      <c r="K123" s="81"/>
    </row>
    <row r="124" spans="1:11" x14ac:dyDescent="0.2">
      <c r="A124" s="81"/>
      <c r="B124" s="73"/>
      <c r="C124" s="74"/>
      <c r="D124" s="6" t="s">
        <v>20</v>
      </c>
      <c r="E124" s="4">
        <v>327.33089999999999</v>
      </c>
      <c r="F124" s="4">
        <v>13.6637</v>
      </c>
      <c r="G124" s="5">
        <v>36.523103755602001</v>
      </c>
      <c r="H124" s="5">
        <v>25.098462049079</v>
      </c>
      <c r="I124" s="50" t="s">
        <v>116</v>
      </c>
      <c r="J124" s="2">
        <v>341.82769999999999</v>
      </c>
      <c r="K124" s="81"/>
    </row>
    <row r="125" spans="1:11" x14ac:dyDescent="0.2">
      <c r="A125" s="81"/>
      <c r="B125" s="73"/>
      <c r="C125" s="71" t="s">
        <v>19</v>
      </c>
      <c r="D125" s="69"/>
      <c r="E125" s="2">
        <v>917.0752</v>
      </c>
      <c r="F125" s="2">
        <v>373.79109999999997</v>
      </c>
      <c r="G125" s="3">
        <v>34.672174074650002</v>
      </c>
      <c r="H125" s="3">
        <v>28.960985589812001</v>
      </c>
      <c r="I125" s="2">
        <v>7.5820999999999996</v>
      </c>
      <c r="J125" s="2">
        <v>1298.4484</v>
      </c>
      <c r="K125" s="81"/>
    </row>
    <row r="126" spans="1:11" x14ac:dyDescent="0.2">
      <c r="A126" s="81"/>
      <c r="B126" s="73"/>
      <c r="C126" s="72" t="s">
        <v>12</v>
      </c>
      <c r="D126" s="6" t="s">
        <v>91</v>
      </c>
      <c r="E126" s="4">
        <v>355.90109999999999</v>
      </c>
      <c r="F126" s="4">
        <v>107.3909</v>
      </c>
      <c r="G126" s="5">
        <v>34.985139105142999</v>
      </c>
      <c r="H126" s="5">
        <v>28.307746431959998</v>
      </c>
      <c r="I126" s="4">
        <v>7.1654</v>
      </c>
      <c r="J126" s="2">
        <v>470.45740000000001</v>
      </c>
      <c r="K126" s="81"/>
    </row>
    <row r="127" spans="1:11" x14ac:dyDescent="0.2">
      <c r="A127" s="81"/>
      <c r="B127" s="73"/>
      <c r="C127" s="73"/>
      <c r="D127" s="6" t="s">
        <v>17</v>
      </c>
      <c r="E127" s="4">
        <v>23.998000000000001</v>
      </c>
      <c r="F127" s="50" t="s">
        <v>116</v>
      </c>
      <c r="G127" s="5">
        <v>35.248046731784001</v>
      </c>
      <c r="H127" s="5">
        <v>25.351529411765</v>
      </c>
      <c r="I127" s="4">
        <v>0</v>
      </c>
      <c r="J127" s="2">
        <v>28.246300000000002</v>
      </c>
      <c r="K127" s="81"/>
    </row>
    <row r="128" spans="1:11" x14ac:dyDescent="0.2">
      <c r="A128" s="81"/>
      <c r="B128" s="73"/>
      <c r="C128" s="73"/>
      <c r="D128" s="6" t="s">
        <v>16</v>
      </c>
      <c r="E128" s="4">
        <v>143.66059999999999</v>
      </c>
      <c r="F128" s="4">
        <v>35.0779</v>
      </c>
      <c r="G128" s="5">
        <v>35.797007811412001</v>
      </c>
      <c r="H128" s="5">
        <v>30.870185521368001</v>
      </c>
      <c r="I128" s="4">
        <v>0.24990000000000001</v>
      </c>
      <c r="J128" s="2">
        <v>178.98840000000001</v>
      </c>
      <c r="K128" s="81"/>
    </row>
    <row r="129" spans="1:13" x14ac:dyDescent="0.2">
      <c r="A129" s="81"/>
      <c r="B129" s="73"/>
      <c r="C129" s="73"/>
      <c r="D129" s="6" t="s">
        <v>15</v>
      </c>
      <c r="E129" s="4">
        <v>229.74619999999999</v>
      </c>
      <c r="F129" s="4">
        <v>418.45589999999999</v>
      </c>
      <c r="G129" s="5">
        <v>33.243363760622998</v>
      </c>
      <c r="H129" s="5">
        <v>31.180845581816001</v>
      </c>
      <c r="I129" s="4">
        <v>54</v>
      </c>
      <c r="J129" s="2">
        <v>702.20209999999997</v>
      </c>
      <c r="K129" s="81"/>
    </row>
    <row r="130" spans="1:13" x14ac:dyDescent="0.2">
      <c r="A130" s="81"/>
      <c r="B130" s="73"/>
      <c r="C130" s="73"/>
      <c r="D130" s="6" t="s">
        <v>14</v>
      </c>
      <c r="E130" s="4">
        <v>37.830199999999998</v>
      </c>
      <c r="F130" s="4">
        <v>6.4157999999999999</v>
      </c>
      <c r="G130" s="5">
        <v>36.020166812818999</v>
      </c>
      <c r="H130" s="5">
        <v>30.242666666666999</v>
      </c>
      <c r="I130" s="4">
        <v>0</v>
      </c>
      <c r="J130" s="2">
        <v>44.246000000000002</v>
      </c>
      <c r="K130" s="81"/>
    </row>
    <row r="131" spans="1:13" x14ac:dyDescent="0.2">
      <c r="A131" s="81"/>
      <c r="B131" s="73"/>
      <c r="C131" s="73"/>
      <c r="D131" s="6" t="s">
        <v>13</v>
      </c>
      <c r="E131" s="4">
        <v>21.912099999999999</v>
      </c>
      <c r="F131" s="50" t="s">
        <v>116</v>
      </c>
      <c r="G131" s="5">
        <v>35.208867456690001</v>
      </c>
      <c r="H131" s="5">
        <v>24.500727272727001</v>
      </c>
      <c r="I131" s="4">
        <v>0</v>
      </c>
      <c r="J131" s="2">
        <v>25.577300000000001</v>
      </c>
      <c r="K131" s="81"/>
    </row>
    <row r="132" spans="1:13" x14ac:dyDescent="0.2">
      <c r="A132" s="81"/>
      <c r="B132" s="73"/>
      <c r="C132" s="74"/>
      <c r="D132" s="6" t="s">
        <v>12</v>
      </c>
      <c r="E132" s="4">
        <v>197.90620000000001</v>
      </c>
      <c r="F132" s="4">
        <v>44.821300000000001</v>
      </c>
      <c r="G132" s="5">
        <v>34.578455877064002</v>
      </c>
      <c r="H132" s="5">
        <v>23.886249370277</v>
      </c>
      <c r="I132" s="50" t="s">
        <v>116</v>
      </c>
      <c r="J132" s="2">
        <v>246.72819999999999</v>
      </c>
      <c r="K132" s="81"/>
    </row>
    <row r="133" spans="1:13" x14ac:dyDescent="0.2">
      <c r="A133" s="81"/>
      <c r="B133" s="74"/>
      <c r="C133" s="71" t="s">
        <v>11</v>
      </c>
      <c r="D133" s="69"/>
      <c r="E133" s="2">
        <v>1010.9544</v>
      </c>
      <c r="F133" s="2">
        <v>620.07529999999997</v>
      </c>
      <c r="G133" s="3">
        <v>34.357511616986002</v>
      </c>
      <c r="H133" s="3">
        <v>30.049268315315999</v>
      </c>
      <c r="I133" s="2">
        <v>65.415999999999997</v>
      </c>
      <c r="J133" s="2">
        <v>1696.4457</v>
      </c>
      <c r="K133" s="81"/>
    </row>
    <row r="134" spans="1:13" x14ac:dyDescent="0.2">
      <c r="A134" s="81"/>
      <c r="B134" s="68" t="s">
        <v>10</v>
      </c>
      <c r="C134" s="68"/>
      <c r="D134" s="69"/>
      <c r="E134" s="2">
        <v>1928.0296000000001</v>
      </c>
      <c r="F134" s="2">
        <v>993.8664</v>
      </c>
      <c r="G134" s="3">
        <v>34.496526545126997</v>
      </c>
      <c r="H134" s="3">
        <v>29.639967430331001</v>
      </c>
      <c r="I134" s="2">
        <v>72.998099999999994</v>
      </c>
      <c r="J134" s="2">
        <v>2994.8941</v>
      </c>
      <c r="K134" s="81"/>
    </row>
    <row r="135" spans="1:13" x14ac:dyDescent="0.2">
      <c r="A135" s="81"/>
      <c r="B135" s="70"/>
      <c r="C135" s="70"/>
      <c r="D135" s="70"/>
      <c r="E135" s="70"/>
      <c r="F135" s="70"/>
      <c r="G135" s="70"/>
      <c r="H135" s="70"/>
      <c r="I135" s="70"/>
      <c r="J135" s="70"/>
      <c r="K135" s="81"/>
    </row>
    <row r="136" spans="1:13" x14ac:dyDescent="0.2">
      <c r="A136" s="81"/>
      <c r="B136" s="68" t="s">
        <v>9</v>
      </c>
      <c r="C136" s="68"/>
      <c r="D136" s="69"/>
      <c r="E136" s="2">
        <v>6467.9209000000001</v>
      </c>
      <c r="F136" s="2">
        <v>3627.4119999999998</v>
      </c>
      <c r="G136" s="3">
        <v>34.185867789817998</v>
      </c>
      <c r="H136" s="3">
        <v>29.168079753168001</v>
      </c>
      <c r="I136" s="2">
        <v>153.6634</v>
      </c>
      <c r="J136" s="2">
        <v>10248.996300000001</v>
      </c>
      <c r="K136" s="81"/>
    </row>
    <row r="137" spans="1:13" x14ac:dyDescent="0.2">
      <c r="A137" s="82"/>
      <c r="B137" s="75"/>
      <c r="C137" s="75"/>
      <c r="D137" s="75"/>
      <c r="E137" s="75"/>
      <c r="F137" s="75"/>
      <c r="G137" s="75"/>
      <c r="H137" s="75"/>
      <c r="I137" s="75"/>
      <c r="J137" s="75"/>
      <c r="K137" s="82"/>
    </row>
    <row r="138" spans="1:13" x14ac:dyDescent="0.2">
      <c r="A138" s="64" t="s">
        <v>85</v>
      </c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9"/>
      <c r="M138" s="9"/>
    </row>
    <row r="139" spans="1:13" x14ac:dyDescent="0.2">
      <c r="A139" s="66" t="s">
        <v>86</v>
      </c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10"/>
      <c r="M139" s="10"/>
    </row>
    <row r="140" spans="1:13" x14ac:dyDescent="0.2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8"/>
      <c r="M140" s="8"/>
    </row>
    <row r="141" spans="1:13" x14ac:dyDescent="0.2">
      <c r="A141" s="89" t="s">
        <v>79</v>
      </c>
      <c r="B141" s="89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3" x14ac:dyDescent="0.2">
      <c r="A142" s="80"/>
      <c r="B142" s="70"/>
      <c r="C142" s="70"/>
      <c r="D142" s="70"/>
      <c r="E142" s="70"/>
      <c r="F142" s="70"/>
      <c r="G142" s="70"/>
      <c r="H142" s="70"/>
      <c r="I142" s="70"/>
      <c r="J142" s="70"/>
      <c r="K142" s="80"/>
    </row>
    <row r="143" spans="1:13" ht="51" x14ac:dyDescent="0.2">
      <c r="A143" s="81"/>
      <c r="B143" s="83"/>
      <c r="C143" s="84"/>
      <c r="D143" s="85"/>
      <c r="E143" s="7" t="s">
        <v>83</v>
      </c>
      <c r="F143" s="7" t="s">
        <v>78</v>
      </c>
      <c r="G143" s="7" t="s">
        <v>77</v>
      </c>
      <c r="H143" s="7" t="s">
        <v>76</v>
      </c>
      <c r="I143" s="7" t="s">
        <v>75</v>
      </c>
      <c r="J143" s="7" t="s">
        <v>74</v>
      </c>
      <c r="K143" s="81"/>
    </row>
    <row r="144" spans="1:13" x14ac:dyDescent="0.2">
      <c r="A144" s="81"/>
      <c r="B144" s="72" t="s">
        <v>73</v>
      </c>
      <c r="C144" s="72" t="s">
        <v>73</v>
      </c>
      <c r="D144" s="6" t="s">
        <v>72</v>
      </c>
      <c r="E144" s="4">
        <v>269.99919999999997</v>
      </c>
      <c r="F144" s="4">
        <v>18.080500000000001</v>
      </c>
      <c r="G144" s="5">
        <v>36.300035703661003</v>
      </c>
      <c r="H144" s="5">
        <v>25.847349105389998</v>
      </c>
      <c r="I144" s="4">
        <v>8.3299999999999999E-2</v>
      </c>
      <c r="J144" s="2">
        <v>288.16300000000001</v>
      </c>
      <c r="K144" s="81"/>
    </row>
    <row r="145" spans="1:11" x14ac:dyDescent="0.2">
      <c r="A145" s="81"/>
      <c r="B145" s="73"/>
      <c r="C145" s="73"/>
      <c r="D145" s="6" t="s">
        <v>71</v>
      </c>
      <c r="E145" s="4">
        <v>900.49199999999996</v>
      </c>
      <c r="F145" s="4">
        <v>30.409600000000001</v>
      </c>
      <c r="G145" s="5">
        <v>36.576649704651999</v>
      </c>
      <c r="H145" s="5">
        <v>24.040360040907998</v>
      </c>
      <c r="I145" s="50" t="s">
        <v>116</v>
      </c>
      <c r="J145" s="2">
        <v>931.48469999999998</v>
      </c>
      <c r="K145" s="81"/>
    </row>
    <row r="146" spans="1:11" x14ac:dyDescent="0.2">
      <c r="A146" s="81"/>
      <c r="B146" s="73"/>
      <c r="C146" s="73"/>
      <c r="D146" s="6" t="s">
        <v>70</v>
      </c>
      <c r="E146" s="4">
        <v>1221.9992999999999</v>
      </c>
      <c r="F146" s="4">
        <v>22.9955</v>
      </c>
      <c r="G146" s="5">
        <v>36.623212459843003</v>
      </c>
      <c r="H146" s="5">
        <v>16.600420595334</v>
      </c>
      <c r="I146" s="50" t="s">
        <v>116</v>
      </c>
      <c r="J146" s="2">
        <v>1246.5777</v>
      </c>
      <c r="K146" s="81"/>
    </row>
    <row r="147" spans="1:11" x14ac:dyDescent="0.2">
      <c r="A147" s="81"/>
      <c r="B147" s="73"/>
      <c r="C147" s="74"/>
      <c r="D147" s="6" t="s">
        <v>69</v>
      </c>
      <c r="E147" s="4">
        <v>47.915300000000002</v>
      </c>
      <c r="F147" s="4">
        <v>5.9154</v>
      </c>
      <c r="G147" s="5">
        <v>34.101672348678001</v>
      </c>
      <c r="H147" s="5">
        <v>10.624943993644001</v>
      </c>
      <c r="I147" s="4">
        <v>12.7498</v>
      </c>
      <c r="J147" s="2">
        <v>66.580500000000001</v>
      </c>
      <c r="K147" s="81"/>
    </row>
    <row r="148" spans="1:11" x14ac:dyDescent="0.2">
      <c r="A148" s="81"/>
      <c r="B148" s="74"/>
      <c r="C148" s="71" t="s">
        <v>68</v>
      </c>
      <c r="D148" s="69"/>
      <c r="E148" s="2">
        <v>2440.4058</v>
      </c>
      <c r="F148" s="2">
        <v>77.400999999999996</v>
      </c>
      <c r="G148" s="3">
        <v>36.515109536482001</v>
      </c>
      <c r="H148" s="3">
        <v>21.226812233692002</v>
      </c>
      <c r="I148" s="2">
        <v>14.9991</v>
      </c>
      <c r="J148" s="2">
        <v>2532.8058999999998</v>
      </c>
      <c r="K148" s="81"/>
    </row>
    <row r="149" spans="1:11" x14ac:dyDescent="0.2">
      <c r="A149" s="81"/>
      <c r="B149" s="68" t="s">
        <v>68</v>
      </c>
      <c r="C149" s="68"/>
      <c r="D149" s="69"/>
      <c r="E149" s="2">
        <v>2440.4058</v>
      </c>
      <c r="F149" s="2">
        <v>77.400999999999996</v>
      </c>
      <c r="G149" s="3">
        <v>36.515109536482001</v>
      </c>
      <c r="H149" s="3">
        <v>21.226812233692002</v>
      </c>
      <c r="I149" s="2">
        <v>14.9991</v>
      </c>
      <c r="J149" s="2">
        <v>2532.8058999999998</v>
      </c>
      <c r="K149" s="81"/>
    </row>
    <row r="150" spans="1:11" x14ac:dyDescent="0.2">
      <c r="A150" s="81"/>
      <c r="B150" s="70"/>
      <c r="C150" s="70"/>
      <c r="D150" s="70"/>
      <c r="E150" s="70"/>
      <c r="F150" s="70"/>
      <c r="G150" s="70"/>
      <c r="H150" s="70"/>
      <c r="I150" s="70"/>
      <c r="J150" s="70"/>
      <c r="K150" s="81"/>
    </row>
    <row r="151" spans="1:11" x14ac:dyDescent="0.2">
      <c r="A151" s="81"/>
      <c r="B151" s="72" t="s">
        <v>67</v>
      </c>
      <c r="C151" s="6" t="s">
        <v>67</v>
      </c>
      <c r="D151" s="6" t="s">
        <v>67</v>
      </c>
      <c r="E151" s="4">
        <v>4018.7399</v>
      </c>
      <c r="F151" s="4">
        <v>3889.4299000000001</v>
      </c>
      <c r="G151" s="5">
        <v>33.563970045079003</v>
      </c>
      <c r="H151" s="5">
        <v>30.013704059456</v>
      </c>
      <c r="I151" s="4">
        <v>53.166899999999998</v>
      </c>
      <c r="J151" s="2">
        <v>7961.3366999999998</v>
      </c>
      <c r="K151" s="81"/>
    </row>
    <row r="152" spans="1:11" x14ac:dyDescent="0.2">
      <c r="A152" s="81"/>
      <c r="B152" s="74"/>
      <c r="C152" s="71" t="s">
        <v>66</v>
      </c>
      <c r="D152" s="69"/>
      <c r="E152" s="2">
        <v>4018.7399</v>
      </c>
      <c r="F152" s="2">
        <v>3889.4299000000001</v>
      </c>
      <c r="G152" s="3">
        <v>33.563970045079003</v>
      </c>
      <c r="H152" s="3">
        <v>30.013704059456</v>
      </c>
      <c r="I152" s="2">
        <v>53.166899999999998</v>
      </c>
      <c r="J152" s="2">
        <v>7961.3366999999998</v>
      </c>
      <c r="K152" s="81"/>
    </row>
    <row r="153" spans="1:11" x14ac:dyDescent="0.2">
      <c r="A153" s="81"/>
      <c r="B153" s="68" t="s">
        <v>66</v>
      </c>
      <c r="C153" s="68"/>
      <c r="D153" s="69"/>
      <c r="E153" s="2">
        <v>4018.7399</v>
      </c>
      <c r="F153" s="2">
        <v>3889.4299000000001</v>
      </c>
      <c r="G153" s="3">
        <v>33.563970045079003</v>
      </c>
      <c r="H153" s="3">
        <v>30.013704059456</v>
      </c>
      <c r="I153" s="2">
        <v>53.166899999999998</v>
      </c>
      <c r="J153" s="2">
        <v>7961.3366999999998</v>
      </c>
      <c r="K153" s="81"/>
    </row>
    <row r="154" spans="1:11" x14ac:dyDescent="0.2">
      <c r="A154" s="81"/>
      <c r="B154" s="70"/>
      <c r="C154" s="70"/>
      <c r="D154" s="70"/>
      <c r="E154" s="70"/>
      <c r="F154" s="70"/>
      <c r="G154" s="70"/>
      <c r="H154" s="70"/>
      <c r="I154" s="70"/>
      <c r="J154" s="70"/>
      <c r="K154" s="81"/>
    </row>
    <row r="155" spans="1:11" x14ac:dyDescent="0.2">
      <c r="A155" s="81"/>
      <c r="B155" s="72" t="s">
        <v>65</v>
      </c>
      <c r="C155" s="72" t="s">
        <v>64</v>
      </c>
      <c r="D155" s="6" t="s">
        <v>63</v>
      </c>
      <c r="E155" s="4">
        <v>38.415799999999997</v>
      </c>
      <c r="F155" s="4">
        <v>6.6642000000000001</v>
      </c>
      <c r="G155" s="5">
        <v>36.041495876219997</v>
      </c>
      <c r="H155" s="5">
        <v>30.516196107559999</v>
      </c>
      <c r="I155" s="4">
        <v>0</v>
      </c>
      <c r="J155" s="2">
        <v>45.08</v>
      </c>
      <c r="K155" s="81"/>
    </row>
    <row r="156" spans="1:11" x14ac:dyDescent="0.2">
      <c r="A156" s="81"/>
      <c r="B156" s="73"/>
      <c r="C156" s="73"/>
      <c r="D156" s="6" t="s">
        <v>62</v>
      </c>
      <c r="E156" s="4">
        <v>0</v>
      </c>
      <c r="F156" s="4">
        <v>0</v>
      </c>
      <c r="G156" s="4" t="s">
        <v>26</v>
      </c>
      <c r="H156" s="4" t="s">
        <v>26</v>
      </c>
      <c r="I156" s="4">
        <v>0</v>
      </c>
      <c r="J156" s="2">
        <v>0</v>
      </c>
      <c r="K156" s="81"/>
    </row>
    <row r="157" spans="1:11" x14ac:dyDescent="0.2">
      <c r="A157" s="81"/>
      <c r="B157" s="73"/>
      <c r="C157" s="74"/>
      <c r="D157" s="6" t="s">
        <v>61</v>
      </c>
      <c r="E157" s="4">
        <v>12.7486</v>
      </c>
      <c r="F157" s="4">
        <v>8.8299000000000003</v>
      </c>
      <c r="G157" s="5">
        <v>28.817343819078999</v>
      </c>
      <c r="H157" s="5">
        <v>17.003233739906001</v>
      </c>
      <c r="I157" s="4">
        <v>0.33339999999999997</v>
      </c>
      <c r="J157" s="2">
        <v>21.911899999999999</v>
      </c>
      <c r="K157" s="81"/>
    </row>
    <row r="158" spans="1:11" x14ac:dyDescent="0.2">
      <c r="A158" s="81"/>
      <c r="B158" s="73"/>
      <c r="C158" s="71" t="s">
        <v>60</v>
      </c>
      <c r="D158" s="69"/>
      <c r="E158" s="2">
        <v>51.164400000000001</v>
      </c>
      <c r="F158" s="2">
        <v>15.4941</v>
      </c>
      <c r="G158" s="3">
        <v>33.702913922455998</v>
      </c>
      <c r="H158" s="3">
        <v>22.815322458225999</v>
      </c>
      <c r="I158" s="2">
        <v>0.33339999999999997</v>
      </c>
      <c r="J158" s="2">
        <v>66.991900000000001</v>
      </c>
      <c r="K158" s="81"/>
    </row>
    <row r="159" spans="1:11" x14ac:dyDescent="0.2">
      <c r="A159" s="81"/>
      <c r="B159" s="73"/>
      <c r="C159" s="72" t="s">
        <v>59</v>
      </c>
      <c r="D159" s="6" t="s">
        <v>58</v>
      </c>
      <c r="E159" s="4">
        <v>0</v>
      </c>
      <c r="F159" s="4">
        <v>0</v>
      </c>
      <c r="G159" s="4" t="s">
        <v>26</v>
      </c>
      <c r="H159" s="4" t="s">
        <v>26</v>
      </c>
      <c r="I159" s="4">
        <v>0</v>
      </c>
      <c r="J159" s="2">
        <v>0</v>
      </c>
      <c r="K159" s="81"/>
    </row>
    <row r="160" spans="1:11" x14ac:dyDescent="0.2">
      <c r="A160" s="81"/>
      <c r="B160" s="73"/>
      <c r="C160" s="73"/>
      <c r="D160" s="6" t="s">
        <v>57</v>
      </c>
      <c r="E160" s="4">
        <v>737.65809999999999</v>
      </c>
      <c r="F160" s="4">
        <v>384.30349999999999</v>
      </c>
      <c r="G160" s="5">
        <v>34.297743483822998</v>
      </c>
      <c r="H160" s="5">
        <v>29.11084977238</v>
      </c>
      <c r="I160" s="4">
        <v>4.7492999999999999</v>
      </c>
      <c r="J160" s="2">
        <v>1126.7109</v>
      </c>
      <c r="K160" s="81"/>
    </row>
    <row r="161" spans="1:11" x14ac:dyDescent="0.2">
      <c r="A161" s="81"/>
      <c r="B161" s="73"/>
      <c r="C161" s="73"/>
      <c r="D161" s="6" t="s">
        <v>56</v>
      </c>
      <c r="E161" s="4">
        <v>160.7474</v>
      </c>
      <c r="F161" s="4">
        <v>161.1447</v>
      </c>
      <c r="G161" s="5">
        <v>33.907161992791998</v>
      </c>
      <c r="H161" s="5">
        <v>30.821949334355999</v>
      </c>
      <c r="I161" s="50" t="s">
        <v>116</v>
      </c>
      <c r="J161" s="2">
        <v>323.14179999999999</v>
      </c>
      <c r="K161" s="81"/>
    </row>
    <row r="162" spans="1:11" x14ac:dyDescent="0.2">
      <c r="A162" s="81"/>
      <c r="B162" s="73"/>
      <c r="C162" s="73"/>
      <c r="D162" s="6" t="s">
        <v>55</v>
      </c>
      <c r="E162" s="4">
        <v>274.74770000000001</v>
      </c>
      <c r="F162" s="4">
        <v>250.22559999999999</v>
      </c>
      <c r="G162" s="5">
        <v>34.014541408486998</v>
      </c>
      <c r="H162" s="5">
        <v>30.736507979999001</v>
      </c>
      <c r="I162" s="50" t="s">
        <v>116</v>
      </c>
      <c r="J162" s="2">
        <v>526.1395</v>
      </c>
      <c r="K162" s="81"/>
    </row>
    <row r="163" spans="1:11" x14ac:dyDescent="0.2">
      <c r="A163" s="81"/>
      <c r="B163" s="73"/>
      <c r="C163" s="73"/>
      <c r="D163" s="6" t="s">
        <v>54</v>
      </c>
      <c r="E163" s="4">
        <v>151.07820000000001</v>
      </c>
      <c r="F163" s="4">
        <v>139.3245</v>
      </c>
      <c r="G163" s="5">
        <v>32.557431250466998</v>
      </c>
      <c r="H163" s="5">
        <v>27.740078307834999</v>
      </c>
      <c r="I163" s="50" t="s">
        <v>116</v>
      </c>
      <c r="J163" s="2">
        <v>293.65219999999999</v>
      </c>
      <c r="K163" s="81"/>
    </row>
    <row r="164" spans="1:11" x14ac:dyDescent="0.2">
      <c r="A164" s="81"/>
      <c r="B164" s="73"/>
      <c r="C164" s="73"/>
      <c r="D164" s="6" t="s">
        <v>53</v>
      </c>
      <c r="E164" s="4">
        <v>27.666499999999999</v>
      </c>
      <c r="F164" s="4">
        <v>19.2456</v>
      </c>
      <c r="G164" s="5">
        <v>33.668309480923</v>
      </c>
      <c r="H164" s="5">
        <v>28.878839901068002</v>
      </c>
      <c r="I164" s="4">
        <v>0.24990000000000001</v>
      </c>
      <c r="J164" s="2">
        <v>47.161999999999999</v>
      </c>
      <c r="K164" s="81"/>
    </row>
    <row r="165" spans="1:11" x14ac:dyDescent="0.2">
      <c r="A165" s="81"/>
      <c r="B165" s="73"/>
      <c r="C165" s="73"/>
      <c r="D165" s="6" t="s">
        <v>52</v>
      </c>
      <c r="E165" s="4">
        <v>126.5004</v>
      </c>
      <c r="F165" s="4">
        <v>23.581199999999999</v>
      </c>
      <c r="G165" s="5">
        <v>35.931334461386001</v>
      </c>
      <c r="H165" s="5">
        <v>30.198521114277</v>
      </c>
      <c r="I165" s="4">
        <v>0</v>
      </c>
      <c r="J165" s="2">
        <v>150.08160000000001</v>
      </c>
      <c r="K165" s="81"/>
    </row>
    <row r="166" spans="1:11" x14ac:dyDescent="0.2">
      <c r="A166" s="81"/>
      <c r="B166" s="73"/>
      <c r="C166" s="74"/>
      <c r="D166" s="6" t="s">
        <v>51</v>
      </c>
      <c r="E166" s="4">
        <v>0</v>
      </c>
      <c r="F166" s="4">
        <v>0</v>
      </c>
      <c r="G166" s="4" t="s">
        <v>26</v>
      </c>
      <c r="H166" s="4" t="s">
        <v>26</v>
      </c>
      <c r="I166" s="4">
        <v>0</v>
      </c>
      <c r="J166" s="2">
        <v>0</v>
      </c>
      <c r="K166" s="81"/>
    </row>
    <row r="167" spans="1:11" x14ac:dyDescent="0.2">
      <c r="A167" s="81"/>
      <c r="B167" s="73"/>
      <c r="C167" s="71" t="s">
        <v>50</v>
      </c>
      <c r="D167" s="69"/>
      <c r="E167" s="2">
        <v>1478.3983000000001</v>
      </c>
      <c r="F167" s="2">
        <v>977.82510000000002</v>
      </c>
      <c r="G167" s="3">
        <v>34.068063187207997</v>
      </c>
      <c r="H167" s="3">
        <v>29.635194364616002</v>
      </c>
      <c r="I167" s="2">
        <v>10.6646</v>
      </c>
      <c r="J167" s="2">
        <v>2466.8879999999999</v>
      </c>
      <c r="K167" s="81"/>
    </row>
    <row r="168" spans="1:11" x14ac:dyDescent="0.2">
      <c r="A168" s="81"/>
      <c r="B168" s="73"/>
      <c r="C168" s="72" t="s">
        <v>49</v>
      </c>
      <c r="D168" s="6" t="s">
        <v>48</v>
      </c>
      <c r="E168" s="4">
        <v>13.4156</v>
      </c>
      <c r="F168" s="50" t="s">
        <v>116</v>
      </c>
      <c r="G168" s="5">
        <v>36.324230208044</v>
      </c>
      <c r="H168" s="5">
        <v>33.733319053471</v>
      </c>
      <c r="I168" s="4">
        <v>0.1666</v>
      </c>
      <c r="J168" s="2">
        <v>17.081299999999999</v>
      </c>
      <c r="K168" s="81"/>
    </row>
    <row r="169" spans="1:11" x14ac:dyDescent="0.2">
      <c r="A169" s="81"/>
      <c r="B169" s="73"/>
      <c r="C169" s="73"/>
      <c r="D169" s="6" t="s">
        <v>47</v>
      </c>
      <c r="E169" s="4">
        <v>64.081400000000002</v>
      </c>
      <c r="F169" s="4">
        <v>81.744</v>
      </c>
      <c r="G169" s="5">
        <v>33.534021839817001</v>
      </c>
      <c r="H169" s="5">
        <v>30.816944954981</v>
      </c>
      <c r="I169" s="4">
        <v>0.41649999999999998</v>
      </c>
      <c r="J169" s="2">
        <v>146.24189999999999</v>
      </c>
      <c r="K169" s="81"/>
    </row>
    <row r="170" spans="1:11" x14ac:dyDescent="0.2">
      <c r="A170" s="81"/>
      <c r="B170" s="73"/>
      <c r="C170" s="73"/>
      <c r="D170" s="6" t="s">
        <v>46</v>
      </c>
      <c r="E170" s="50" t="s">
        <v>116</v>
      </c>
      <c r="F170" s="4">
        <v>0</v>
      </c>
      <c r="G170" s="5">
        <v>37</v>
      </c>
      <c r="H170" s="4" t="s">
        <v>26</v>
      </c>
      <c r="I170" s="4">
        <v>0</v>
      </c>
      <c r="J170" s="2" t="s">
        <v>116</v>
      </c>
      <c r="K170" s="81"/>
    </row>
    <row r="171" spans="1:11" x14ac:dyDescent="0.2">
      <c r="A171" s="81"/>
      <c r="B171" s="73"/>
      <c r="C171" s="73"/>
      <c r="D171" s="6" t="s">
        <v>45</v>
      </c>
      <c r="E171" s="4">
        <v>12.415900000000001</v>
      </c>
      <c r="F171" s="4">
        <v>5.6650999999999998</v>
      </c>
      <c r="G171" s="5">
        <v>34.344445683313999</v>
      </c>
      <c r="H171" s="5">
        <v>28.524407759791998</v>
      </c>
      <c r="I171" s="4">
        <v>0</v>
      </c>
      <c r="J171" s="2">
        <v>18.081</v>
      </c>
      <c r="K171" s="81"/>
    </row>
    <row r="172" spans="1:11" x14ac:dyDescent="0.2">
      <c r="A172" s="81"/>
      <c r="B172" s="73"/>
      <c r="C172" s="73"/>
      <c r="D172" s="6" t="s">
        <v>44</v>
      </c>
      <c r="E172" s="50" t="s">
        <v>116</v>
      </c>
      <c r="F172" s="4">
        <v>4.5815000000000001</v>
      </c>
      <c r="G172" s="5">
        <v>30.306467992891001</v>
      </c>
      <c r="H172" s="5">
        <v>27.628909090909001</v>
      </c>
      <c r="I172" s="4">
        <v>0</v>
      </c>
      <c r="J172" s="2">
        <v>6.4142000000000001</v>
      </c>
      <c r="K172" s="81"/>
    </row>
    <row r="173" spans="1:11" x14ac:dyDescent="0.2">
      <c r="A173" s="81"/>
      <c r="B173" s="73"/>
      <c r="C173" s="73"/>
      <c r="D173" s="6" t="s">
        <v>43</v>
      </c>
      <c r="E173" s="50" t="s">
        <v>116</v>
      </c>
      <c r="F173" s="50" t="s">
        <v>116</v>
      </c>
      <c r="G173" s="5">
        <v>32.813861111111002</v>
      </c>
      <c r="H173" s="5">
        <v>30.720791666667001</v>
      </c>
      <c r="I173" s="4">
        <v>0</v>
      </c>
      <c r="J173" s="2">
        <v>5.9976000000000003</v>
      </c>
      <c r="K173" s="81"/>
    </row>
    <row r="174" spans="1:11" x14ac:dyDescent="0.2">
      <c r="A174" s="81"/>
      <c r="B174" s="73"/>
      <c r="C174" s="74"/>
      <c r="D174" s="6" t="s">
        <v>42</v>
      </c>
      <c r="E174" s="4">
        <v>0</v>
      </c>
      <c r="F174" s="50" t="s">
        <v>116</v>
      </c>
      <c r="G174" s="5">
        <v>3.996</v>
      </c>
      <c r="H174" s="5">
        <v>3.996</v>
      </c>
      <c r="I174" s="4">
        <v>0</v>
      </c>
      <c r="J174" s="2" t="s">
        <v>116</v>
      </c>
      <c r="K174" s="81"/>
    </row>
    <row r="175" spans="1:11" x14ac:dyDescent="0.2">
      <c r="A175" s="81"/>
      <c r="B175" s="73"/>
      <c r="C175" s="71" t="s">
        <v>41</v>
      </c>
      <c r="D175" s="69"/>
      <c r="E175" s="2">
        <v>94.577799999999996</v>
      </c>
      <c r="F175" s="2">
        <v>100.4877</v>
      </c>
      <c r="G175" s="3">
        <v>33.586252256293001</v>
      </c>
      <c r="H175" s="3">
        <v>30.373274435578001</v>
      </c>
      <c r="I175" s="2" t="s">
        <v>116</v>
      </c>
      <c r="J175" s="2">
        <v>195.64859999999999</v>
      </c>
      <c r="K175" s="81"/>
    </row>
    <row r="176" spans="1:11" x14ac:dyDescent="0.2">
      <c r="A176" s="81"/>
      <c r="B176" s="73"/>
      <c r="C176" s="72" t="s">
        <v>40</v>
      </c>
      <c r="D176" s="6" t="s">
        <v>39</v>
      </c>
      <c r="E176" s="4">
        <v>0</v>
      </c>
      <c r="F176" s="50" t="s">
        <v>116</v>
      </c>
      <c r="G176" s="5">
        <v>25.174800000000001</v>
      </c>
      <c r="H176" s="5">
        <v>25.174800000000001</v>
      </c>
      <c r="I176" s="4">
        <v>0</v>
      </c>
      <c r="J176" s="2" t="s">
        <v>116</v>
      </c>
      <c r="K176" s="81"/>
    </row>
    <row r="177" spans="1:11" x14ac:dyDescent="0.2">
      <c r="A177" s="81"/>
      <c r="B177" s="73"/>
      <c r="C177" s="73"/>
      <c r="D177" s="6" t="s">
        <v>38</v>
      </c>
      <c r="E177" s="4">
        <v>0</v>
      </c>
      <c r="F177" s="4">
        <v>0</v>
      </c>
      <c r="G177" s="4" t="s">
        <v>26</v>
      </c>
      <c r="H177" s="4" t="s">
        <v>26</v>
      </c>
      <c r="I177" s="4">
        <v>0</v>
      </c>
      <c r="J177" s="2">
        <v>0</v>
      </c>
      <c r="K177" s="81"/>
    </row>
    <row r="178" spans="1:11" x14ac:dyDescent="0.2">
      <c r="A178" s="81"/>
      <c r="B178" s="73"/>
      <c r="C178" s="73"/>
      <c r="D178" s="6" t="s">
        <v>37</v>
      </c>
      <c r="E178" s="4">
        <v>92.5822</v>
      </c>
      <c r="F178" s="4">
        <v>74.160300000000007</v>
      </c>
      <c r="G178" s="5">
        <v>32.749376603445</v>
      </c>
      <c r="H178" s="5">
        <v>27.442870758344</v>
      </c>
      <c r="I178" s="50" t="s">
        <v>116</v>
      </c>
      <c r="J178" s="2">
        <v>170.0753</v>
      </c>
      <c r="K178" s="81"/>
    </row>
    <row r="179" spans="1:11" x14ac:dyDescent="0.2">
      <c r="A179" s="81"/>
      <c r="B179" s="73"/>
      <c r="C179" s="73"/>
      <c r="D179" s="6" t="s">
        <v>36</v>
      </c>
      <c r="E179" s="4">
        <v>728.83199999999999</v>
      </c>
      <c r="F179" s="4">
        <v>968.89329999999995</v>
      </c>
      <c r="G179" s="5">
        <v>33.163106762855001</v>
      </c>
      <c r="H179" s="5">
        <v>30.276875046922001</v>
      </c>
      <c r="I179" s="4">
        <v>71.249300000000005</v>
      </c>
      <c r="J179" s="2">
        <v>1768.9746</v>
      </c>
      <c r="K179" s="81"/>
    </row>
    <row r="180" spans="1:11" x14ac:dyDescent="0.2">
      <c r="A180" s="81"/>
      <c r="B180" s="73"/>
      <c r="C180" s="73"/>
      <c r="D180" s="6" t="s">
        <v>35</v>
      </c>
      <c r="E180" s="50" t="s">
        <v>116</v>
      </c>
      <c r="F180" s="50" t="s">
        <v>116</v>
      </c>
      <c r="G180" s="5">
        <v>31.326666666666998</v>
      </c>
      <c r="H180" s="5">
        <v>19.98</v>
      </c>
      <c r="I180" s="50" t="s">
        <v>116</v>
      </c>
      <c r="J180" s="2" t="s">
        <v>116</v>
      </c>
      <c r="K180" s="81"/>
    </row>
    <row r="181" spans="1:11" x14ac:dyDescent="0.2">
      <c r="A181" s="81"/>
      <c r="B181" s="73"/>
      <c r="C181" s="73"/>
      <c r="D181" s="6" t="s">
        <v>34</v>
      </c>
      <c r="E181" s="4">
        <v>204.08349999999999</v>
      </c>
      <c r="F181" s="4">
        <v>446.30090000000001</v>
      </c>
      <c r="G181" s="5">
        <v>30.938475115486</v>
      </c>
      <c r="H181" s="5">
        <v>28.166674265948998</v>
      </c>
      <c r="I181" s="4">
        <v>31.666399999999999</v>
      </c>
      <c r="J181" s="2">
        <v>682.05079999999998</v>
      </c>
      <c r="K181" s="81"/>
    </row>
    <row r="182" spans="1:11" x14ac:dyDescent="0.2">
      <c r="A182" s="81"/>
      <c r="B182" s="73"/>
      <c r="C182" s="74"/>
      <c r="D182" s="6" t="s">
        <v>33</v>
      </c>
      <c r="E182" s="4">
        <v>9.0829000000000004</v>
      </c>
      <c r="F182" s="4">
        <v>10.9986</v>
      </c>
      <c r="G182" s="5">
        <v>31.914276254263999</v>
      </c>
      <c r="H182" s="5">
        <v>27.71436715582</v>
      </c>
      <c r="I182" s="4">
        <v>40.083100000000002</v>
      </c>
      <c r="J182" s="2">
        <v>60.1646</v>
      </c>
      <c r="K182" s="81"/>
    </row>
    <row r="183" spans="1:11" x14ac:dyDescent="0.2">
      <c r="A183" s="81"/>
      <c r="B183" s="74"/>
      <c r="C183" s="71" t="s">
        <v>32</v>
      </c>
      <c r="D183" s="69"/>
      <c r="E183" s="2">
        <v>1036.5798</v>
      </c>
      <c r="F183" s="2">
        <v>1503.8516999999999</v>
      </c>
      <c r="G183" s="3">
        <v>32.546518437084003</v>
      </c>
      <c r="H183" s="3">
        <v>29.476808153956</v>
      </c>
      <c r="I183" s="2">
        <v>147.3313</v>
      </c>
      <c r="J183" s="2">
        <v>2687.7628</v>
      </c>
      <c r="K183" s="81"/>
    </row>
    <row r="184" spans="1:11" x14ac:dyDescent="0.2">
      <c r="A184" s="81"/>
      <c r="B184" s="68" t="s">
        <v>31</v>
      </c>
      <c r="C184" s="68"/>
      <c r="D184" s="69"/>
      <c r="E184" s="2">
        <v>2660.7203</v>
      </c>
      <c r="F184" s="2">
        <v>2597.6586000000002</v>
      </c>
      <c r="G184" s="3">
        <v>33.310471298141003</v>
      </c>
      <c r="H184" s="3">
        <v>29.531374262652999</v>
      </c>
      <c r="I184" s="2">
        <v>158.91239999999999</v>
      </c>
      <c r="J184" s="2">
        <v>5417.2912999999999</v>
      </c>
      <c r="K184" s="81"/>
    </row>
    <row r="185" spans="1:11" x14ac:dyDescent="0.2">
      <c r="A185" s="81"/>
      <c r="B185" s="80"/>
      <c r="C185" s="80"/>
      <c r="D185" s="80"/>
      <c r="E185" s="80"/>
      <c r="F185" s="80"/>
      <c r="G185" s="80"/>
      <c r="H185" s="80"/>
      <c r="I185" s="80"/>
      <c r="J185" s="80"/>
      <c r="K185" s="81"/>
    </row>
    <row r="186" spans="1:11" x14ac:dyDescent="0.2">
      <c r="A186" s="81"/>
      <c r="B186" s="72" t="s">
        <v>30</v>
      </c>
      <c r="C186" s="72" t="s">
        <v>29</v>
      </c>
      <c r="D186" s="76" t="s">
        <v>28</v>
      </c>
      <c r="E186" s="77"/>
      <c r="F186" s="77"/>
      <c r="G186" s="77"/>
      <c r="H186" s="77"/>
      <c r="I186" s="77"/>
      <c r="J186" s="77"/>
      <c r="K186" s="81"/>
    </row>
    <row r="187" spans="1:11" x14ac:dyDescent="0.2">
      <c r="A187" s="81"/>
      <c r="B187" s="73"/>
      <c r="C187" s="73"/>
      <c r="D187" s="6" t="s">
        <v>90</v>
      </c>
      <c r="E187" s="50" t="s">
        <v>116</v>
      </c>
      <c r="F187" s="50" t="s">
        <v>116</v>
      </c>
      <c r="G187" s="5">
        <v>33.335000300037997</v>
      </c>
      <c r="H187" s="5">
        <v>28.971770767252</v>
      </c>
      <c r="I187" s="4">
        <v>0</v>
      </c>
      <c r="J187" s="2">
        <v>7.6657000000000002</v>
      </c>
      <c r="K187" s="81"/>
    </row>
    <row r="188" spans="1:11" x14ac:dyDescent="0.2">
      <c r="A188" s="81"/>
      <c r="B188" s="73"/>
      <c r="C188" s="73"/>
      <c r="D188" s="78" t="s">
        <v>25</v>
      </c>
      <c r="E188" s="79"/>
      <c r="F188" s="79"/>
      <c r="G188" s="79"/>
      <c r="H188" s="79"/>
      <c r="I188" s="79"/>
      <c r="J188" s="79"/>
      <c r="K188" s="81"/>
    </row>
    <row r="189" spans="1:11" x14ac:dyDescent="0.2">
      <c r="A189" s="81"/>
      <c r="B189" s="73"/>
      <c r="C189" s="73"/>
      <c r="D189" s="6" t="s">
        <v>24</v>
      </c>
      <c r="E189" s="4">
        <v>61.414299999999997</v>
      </c>
      <c r="F189" s="4">
        <v>44.66</v>
      </c>
      <c r="G189" s="5">
        <v>33.626006700963003</v>
      </c>
      <c r="H189" s="5">
        <v>28.986252185401</v>
      </c>
      <c r="I189" s="4">
        <v>12.166700000000001</v>
      </c>
      <c r="J189" s="2">
        <v>118.241</v>
      </c>
      <c r="K189" s="81"/>
    </row>
    <row r="190" spans="1:11" x14ac:dyDescent="0.2">
      <c r="A190" s="81"/>
      <c r="B190" s="73"/>
      <c r="C190" s="73"/>
      <c r="D190" s="6" t="s">
        <v>23</v>
      </c>
      <c r="E190" s="4">
        <v>34.497300000000003</v>
      </c>
      <c r="F190" s="4">
        <v>32.823799999999999</v>
      </c>
      <c r="G190" s="5">
        <v>33.215373940710997</v>
      </c>
      <c r="H190" s="5">
        <v>29.237791194193999</v>
      </c>
      <c r="I190" s="4">
        <v>0.49980000000000002</v>
      </c>
      <c r="J190" s="2">
        <v>67.820899999999995</v>
      </c>
      <c r="K190" s="81"/>
    </row>
    <row r="191" spans="1:11" x14ac:dyDescent="0.2">
      <c r="A191" s="81"/>
      <c r="B191" s="73"/>
      <c r="C191" s="73"/>
      <c r="D191" s="78" t="s">
        <v>22</v>
      </c>
      <c r="E191" s="79"/>
      <c r="F191" s="79"/>
      <c r="G191" s="79"/>
      <c r="H191" s="79"/>
      <c r="I191" s="79"/>
      <c r="J191" s="79"/>
      <c r="K191" s="81"/>
    </row>
    <row r="192" spans="1:11" x14ac:dyDescent="0.2">
      <c r="A192" s="81"/>
      <c r="B192" s="73"/>
      <c r="C192" s="73"/>
      <c r="D192" s="6" t="s">
        <v>21</v>
      </c>
      <c r="E192" s="4">
        <v>998.32830000000001</v>
      </c>
      <c r="F192" s="4">
        <v>834.61810000000003</v>
      </c>
      <c r="G192" s="5">
        <v>33.608889103849002</v>
      </c>
      <c r="H192" s="5">
        <v>29.552612375528</v>
      </c>
      <c r="I192" s="4">
        <v>7.2492000000000001</v>
      </c>
      <c r="J192" s="2">
        <v>1840.1956</v>
      </c>
      <c r="K192" s="81"/>
    </row>
    <row r="193" spans="1:13" x14ac:dyDescent="0.2">
      <c r="A193" s="81"/>
      <c r="B193" s="73"/>
      <c r="C193" s="74"/>
      <c r="D193" s="6" t="s">
        <v>20</v>
      </c>
      <c r="E193" s="4">
        <v>314.0797</v>
      </c>
      <c r="F193" s="4">
        <v>23.493300000000001</v>
      </c>
      <c r="G193" s="5">
        <v>36.246540710601998</v>
      </c>
      <c r="H193" s="5">
        <v>26.173614915742</v>
      </c>
      <c r="I193" s="4">
        <v>21.415900000000001</v>
      </c>
      <c r="J193" s="2">
        <v>358.9889</v>
      </c>
      <c r="K193" s="81"/>
    </row>
    <row r="194" spans="1:13" x14ac:dyDescent="0.2">
      <c r="A194" s="81"/>
      <c r="B194" s="73"/>
      <c r="C194" s="71" t="s">
        <v>19</v>
      </c>
      <c r="D194" s="69"/>
      <c r="E194" s="2">
        <v>1412.4857999999999</v>
      </c>
      <c r="F194" s="2">
        <v>939.09469999999999</v>
      </c>
      <c r="G194" s="3">
        <v>33.976141800461001</v>
      </c>
      <c r="H194" s="3">
        <v>29.427977735578999</v>
      </c>
      <c r="I194" s="2">
        <v>41.331600000000002</v>
      </c>
      <c r="J194" s="2">
        <v>2392.9121</v>
      </c>
      <c r="K194" s="81"/>
    </row>
    <row r="195" spans="1:13" x14ac:dyDescent="0.2">
      <c r="A195" s="81"/>
      <c r="B195" s="73"/>
      <c r="C195" s="72" t="s">
        <v>12</v>
      </c>
      <c r="D195" s="6" t="s">
        <v>91</v>
      </c>
      <c r="E195" s="4">
        <v>929.8075</v>
      </c>
      <c r="F195" s="4">
        <v>350.50819999999999</v>
      </c>
      <c r="G195" s="5">
        <v>34.524422239842998</v>
      </c>
      <c r="H195" s="5">
        <v>27.957355425922</v>
      </c>
      <c r="I195" s="4">
        <v>25.165400000000002</v>
      </c>
      <c r="J195" s="2">
        <v>1305.4811</v>
      </c>
      <c r="K195" s="81"/>
    </row>
    <row r="196" spans="1:13" x14ac:dyDescent="0.2">
      <c r="A196" s="81"/>
      <c r="B196" s="73"/>
      <c r="C196" s="73"/>
      <c r="D196" s="6" t="s">
        <v>17</v>
      </c>
      <c r="E196" s="4">
        <v>97.825699999999998</v>
      </c>
      <c r="F196" s="4">
        <v>21.826799999999999</v>
      </c>
      <c r="G196" s="5">
        <v>35.090723775099001</v>
      </c>
      <c r="H196" s="5">
        <v>26.533524222514998</v>
      </c>
      <c r="I196" s="4">
        <v>0.41649999999999998</v>
      </c>
      <c r="J196" s="2">
        <v>120.069</v>
      </c>
      <c r="K196" s="81"/>
    </row>
    <row r="197" spans="1:13" x14ac:dyDescent="0.2">
      <c r="A197" s="81"/>
      <c r="B197" s="73"/>
      <c r="C197" s="73"/>
      <c r="D197" s="6" t="s">
        <v>16</v>
      </c>
      <c r="E197" s="4">
        <v>259.7405</v>
      </c>
      <c r="F197" s="4">
        <v>84.072199999999995</v>
      </c>
      <c r="G197" s="5">
        <v>35.581259179489003</v>
      </c>
      <c r="H197" s="5">
        <v>31.198068896734</v>
      </c>
      <c r="I197" s="50" t="s">
        <v>116</v>
      </c>
      <c r="J197" s="2">
        <v>344.97890000000001</v>
      </c>
      <c r="K197" s="81"/>
    </row>
    <row r="198" spans="1:13" x14ac:dyDescent="0.2">
      <c r="A198" s="81"/>
      <c r="B198" s="73"/>
      <c r="C198" s="73"/>
      <c r="D198" s="6" t="s">
        <v>15</v>
      </c>
      <c r="E198" s="4">
        <v>214.99119999999999</v>
      </c>
      <c r="F198" s="4">
        <v>478.21339999999998</v>
      </c>
      <c r="G198" s="5">
        <v>32.564571561988998</v>
      </c>
      <c r="H198" s="5">
        <v>30.570528562770999</v>
      </c>
      <c r="I198" s="4">
        <v>108.1665</v>
      </c>
      <c r="J198" s="2">
        <v>801.37109999999996</v>
      </c>
      <c r="K198" s="81"/>
    </row>
    <row r="199" spans="1:13" x14ac:dyDescent="0.2">
      <c r="A199" s="81"/>
      <c r="B199" s="73"/>
      <c r="C199" s="73"/>
      <c r="D199" s="6" t="s">
        <v>14</v>
      </c>
      <c r="E199" s="4">
        <v>524.74419999999998</v>
      </c>
      <c r="F199" s="4">
        <v>457.21629999999999</v>
      </c>
      <c r="G199" s="5">
        <v>34.448705030089997</v>
      </c>
      <c r="H199" s="5">
        <v>31.520600240411</v>
      </c>
      <c r="I199" s="4">
        <v>120.2492</v>
      </c>
      <c r="J199" s="2">
        <v>1102.2097000000001</v>
      </c>
      <c r="K199" s="81"/>
    </row>
    <row r="200" spans="1:13" x14ac:dyDescent="0.2">
      <c r="A200" s="81"/>
      <c r="B200" s="73"/>
      <c r="C200" s="73"/>
      <c r="D200" s="6" t="s">
        <v>13</v>
      </c>
      <c r="E200" s="4">
        <v>58.994399999999999</v>
      </c>
      <c r="F200" s="4">
        <v>11.665100000000001</v>
      </c>
      <c r="G200" s="5">
        <v>35.915925003715003</v>
      </c>
      <c r="H200" s="5">
        <v>30.433387009113002</v>
      </c>
      <c r="I200" s="4">
        <v>0</v>
      </c>
      <c r="J200" s="2">
        <v>70.659499999999994</v>
      </c>
      <c r="K200" s="81"/>
    </row>
    <row r="201" spans="1:13" x14ac:dyDescent="0.2">
      <c r="A201" s="81"/>
      <c r="B201" s="73"/>
      <c r="C201" s="74"/>
      <c r="D201" s="6" t="s">
        <v>12</v>
      </c>
      <c r="E201" s="4">
        <v>383.15539999999999</v>
      </c>
      <c r="F201" s="4">
        <v>75.400199999999998</v>
      </c>
      <c r="G201" s="5">
        <v>34.960916356925999</v>
      </c>
      <c r="H201" s="5">
        <v>24.599061761108999</v>
      </c>
      <c r="I201" s="4">
        <v>15.248900000000001</v>
      </c>
      <c r="J201" s="2">
        <v>473.80450000000002</v>
      </c>
      <c r="K201" s="81"/>
    </row>
    <row r="202" spans="1:13" x14ac:dyDescent="0.2">
      <c r="A202" s="81"/>
      <c r="B202" s="74"/>
      <c r="C202" s="71" t="s">
        <v>11</v>
      </c>
      <c r="D202" s="69"/>
      <c r="E202" s="2">
        <v>2469.2588999999998</v>
      </c>
      <c r="F202" s="2">
        <v>1478.9022</v>
      </c>
      <c r="G202" s="3">
        <v>34.346279623797997</v>
      </c>
      <c r="H202" s="3">
        <v>29.915477737743998</v>
      </c>
      <c r="I202" s="2">
        <v>270.41269999999997</v>
      </c>
      <c r="J202" s="2">
        <v>4218.5738000000001</v>
      </c>
      <c r="K202" s="81"/>
    </row>
    <row r="203" spans="1:13" x14ac:dyDescent="0.2">
      <c r="A203" s="81"/>
      <c r="B203" s="68" t="s">
        <v>10</v>
      </c>
      <c r="C203" s="68"/>
      <c r="D203" s="69"/>
      <c r="E203" s="2">
        <v>3881.7447000000002</v>
      </c>
      <c r="F203" s="2">
        <v>2417.9969000000001</v>
      </c>
      <c r="G203" s="3">
        <v>34.208113815906003</v>
      </c>
      <c r="H203" s="3">
        <v>29.726143885296</v>
      </c>
      <c r="I203" s="2">
        <v>311.74430000000001</v>
      </c>
      <c r="J203" s="2">
        <v>6611.4858999999997</v>
      </c>
      <c r="K203" s="81"/>
    </row>
    <row r="204" spans="1:13" x14ac:dyDescent="0.2">
      <c r="A204" s="81"/>
      <c r="B204" s="70"/>
      <c r="C204" s="70"/>
      <c r="D204" s="70"/>
      <c r="E204" s="70"/>
      <c r="F204" s="70"/>
      <c r="G204" s="70"/>
      <c r="H204" s="70"/>
      <c r="I204" s="70"/>
      <c r="J204" s="70"/>
      <c r="K204" s="81"/>
    </row>
    <row r="205" spans="1:13" x14ac:dyDescent="0.2">
      <c r="A205" s="81"/>
      <c r="B205" s="68" t="s">
        <v>9</v>
      </c>
      <c r="C205" s="68"/>
      <c r="D205" s="69"/>
      <c r="E205" s="2">
        <v>13001.610699999999</v>
      </c>
      <c r="F205" s="2">
        <v>8982.4863999999998</v>
      </c>
      <c r="G205" s="3">
        <v>34.025910596033</v>
      </c>
      <c r="H205" s="3">
        <v>29.721094435400001</v>
      </c>
      <c r="I205" s="2">
        <v>538.82270000000005</v>
      </c>
      <c r="J205" s="2">
        <v>22522.9198</v>
      </c>
      <c r="K205" s="81"/>
    </row>
    <row r="206" spans="1:13" x14ac:dyDescent="0.2">
      <c r="A206" s="82"/>
      <c r="B206" s="75"/>
      <c r="C206" s="75"/>
      <c r="D206" s="75"/>
      <c r="E206" s="75"/>
      <c r="F206" s="75"/>
      <c r="G206" s="75"/>
      <c r="H206" s="75"/>
      <c r="I206" s="75"/>
      <c r="J206" s="75"/>
      <c r="K206" s="82"/>
    </row>
    <row r="207" spans="1:13" x14ac:dyDescent="0.2">
      <c r="A207" s="64" t="s">
        <v>85</v>
      </c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9"/>
      <c r="M207" s="9"/>
    </row>
    <row r="208" spans="1:13" x14ac:dyDescent="0.2">
      <c r="A208" s="66" t="s">
        <v>86</v>
      </c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10"/>
      <c r="M208" s="10"/>
    </row>
    <row r="209" spans="1:13" x14ac:dyDescent="0.2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8"/>
      <c r="M209" s="8"/>
    </row>
    <row r="210" spans="1:13" x14ac:dyDescent="0.2">
      <c r="A210" s="89" t="s">
        <v>80</v>
      </c>
      <c r="B210" s="89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3" x14ac:dyDescent="0.2">
      <c r="A211" s="80"/>
      <c r="B211" s="70"/>
      <c r="C211" s="70"/>
      <c r="D211" s="70"/>
      <c r="E211" s="70"/>
      <c r="F211" s="70"/>
      <c r="G211" s="70"/>
      <c r="H211" s="70"/>
      <c r="I211" s="70"/>
      <c r="J211" s="70"/>
      <c r="K211" s="80"/>
    </row>
    <row r="212" spans="1:13" ht="51" x14ac:dyDescent="0.2">
      <c r="A212" s="81"/>
      <c r="B212" s="83"/>
      <c r="C212" s="84"/>
      <c r="D212" s="85"/>
      <c r="E212" s="7" t="s">
        <v>83</v>
      </c>
      <c r="F212" s="7" t="s">
        <v>78</v>
      </c>
      <c r="G212" s="7" t="s">
        <v>77</v>
      </c>
      <c r="H212" s="7" t="s">
        <v>76</v>
      </c>
      <c r="I212" s="7" t="s">
        <v>75</v>
      </c>
      <c r="J212" s="7" t="s">
        <v>74</v>
      </c>
      <c r="K212" s="81"/>
    </row>
    <row r="213" spans="1:13" x14ac:dyDescent="0.2">
      <c r="A213" s="81"/>
      <c r="B213" s="72" t="s">
        <v>73</v>
      </c>
      <c r="C213" s="72" t="s">
        <v>73</v>
      </c>
      <c r="D213" s="6" t="s">
        <v>72</v>
      </c>
      <c r="E213" s="4">
        <v>274.1669</v>
      </c>
      <c r="F213" s="4">
        <v>11.496600000000001</v>
      </c>
      <c r="G213" s="5">
        <v>36.482452449823001</v>
      </c>
      <c r="H213" s="5">
        <v>24.140159299271001</v>
      </c>
      <c r="I213" s="4">
        <v>0.49980000000000002</v>
      </c>
      <c r="J213" s="2">
        <v>286.16329999999999</v>
      </c>
      <c r="K213" s="81"/>
    </row>
    <row r="214" spans="1:13" x14ac:dyDescent="0.2">
      <c r="A214" s="81"/>
      <c r="B214" s="73"/>
      <c r="C214" s="73"/>
      <c r="D214" s="6" t="s">
        <v>71</v>
      </c>
      <c r="E214" s="4">
        <v>937.24080000000004</v>
      </c>
      <c r="F214" s="4">
        <v>24.991</v>
      </c>
      <c r="G214" s="5">
        <v>36.656822606154002</v>
      </c>
      <c r="H214" s="5">
        <v>23.786595118243</v>
      </c>
      <c r="I214" s="50" t="s">
        <v>116</v>
      </c>
      <c r="J214" s="2">
        <v>963.56470000000002</v>
      </c>
      <c r="K214" s="81"/>
    </row>
    <row r="215" spans="1:13" x14ac:dyDescent="0.2">
      <c r="A215" s="81"/>
      <c r="B215" s="73"/>
      <c r="C215" s="73"/>
      <c r="D215" s="6" t="s">
        <v>70</v>
      </c>
      <c r="E215" s="4">
        <v>1291.0005000000001</v>
      </c>
      <c r="F215" s="4">
        <v>8.1633999999999993</v>
      </c>
      <c r="G215" s="5">
        <v>36.927580973731999</v>
      </c>
      <c r="H215" s="5">
        <v>25.474877551020001</v>
      </c>
      <c r="I215" s="50" t="s">
        <v>116</v>
      </c>
      <c r="J215" s="2">
        <v>1301.2465999999999</v>
      </c>
      <c r="K215" s="81"/>
    </row>
    <row r="216" spans="1:13" x14ac:dyDescent="0.2">
      <c r="A216" s="81"/>
      <c r="B216" s="73"/>
      <c r="C216" s="74"/>
      <c r="D216" s="6" t="s">
        <v>69</v>
      </c>
      <c r="E216" s="4">
        <v>52.165900000000001</v>
      </c>
      <c r="F216" s="50" t="s">
        <v>116</v>
      </c>
      <c r="G216" s="5">
        <v>35.937423327350999</v>
      </c>
      <c r="H216" s="5">
        <v>16.365970588235001</v>
      </c>
      <c r="I216" s="4">
        <v>7.9165000000000001</v>
      </c>
      <c r="J216" s="2">
        <v>62.9146</v>
      </c>
      <c r="K216" s="81"/>
    </row>
    <row r="217" spans="1:13" x14ac:dyDescent="0.2">
      <c r="A217" s="81"/>
      <c r="B217" s="74"/>
      <c r="C217" s="71" t="s">
        <v>68</v>
      </c>
      <c r="D217" s="69"/>
      <c r="E217" s="2">
        <v>2554.5740999999998</v>
      </c>
      <c r="F217" s="2">
        <v>47.483199999999997</v>
      </c>
      <c r="G217" s="3">
        <v>36.757659245744001</v>
      </c>
      <c r="H217" s="3">
        <v>23.719839254726001</v>
      </c>
      <c r="I217" s="2">
        <v>11.831899999999999</v>
      </c>
      <c r="J217" s="2">
        <v>2613.8892000000001</v>
      </c>
      <c r="K217" s="81"/>
    </row>
    <row r="218" spans="1:13" x14ac:dyDescent="0.2">
      <c r="A218" s="81"/>
      <c r="B218" s="68" t="s">
        <v>68</v>
      </c>
      <c r="C218" s="68"/>
      <c r="D218" s="69"/>
      <c r="E218" s="2">
        <v>2554.5740999999998</v>
      </c>
      <c r="F218" s="2">
        <v>47.483199999999997</v>
      </c>
      <c r="G218" s="3">
        <v>36.757659245744001</v>
      </c>
      <c r="H218" s="3">
        <v>23.719839254726001</v>
      </c>
      <c r="I218" s="2">
        <v>11.831899999999999</v>
      </c>
      <c r="J218" s="2">
        <v>2613.8892000000001</v>
      </c>
      <c r="K218" s="81"/>
    </row>
    <row r="219" spans="1:13" x14ac:dyDescent="0.2">
      <c r="A219" s="81"/>
      <c r="B219" s="70"/>
      <c r="C219" s="70"/>
      <c r="D219" s="70"/>
      <c r="E219" s="70"/>
      <c r="F219" s="70"/>
      <c r="G219" s="70"/>
      <c r="H219" s="70"/>
      <c r="I219" s="70"/>
      <c r="J219" s="70"/>
      <c r="K219" s="81"/>
    </row>
    <row r="220" spans="1:13" x14ac:dyDescent="0.2">
      <c r="A220" s="81"/>
      <c r="B220" s="72" t="s">
        <v>67</v>
      </c>
      <c r="C220" s="6" t="s">
        <v>67</v>
      </c>
      <c r="D220" s="6" t="s">
        <v>67</v>
      </c>
      <c r="E220" s="4">
        <v>3401.6550000000002</v>
      </c>
      <c r="F220" s="4">
        <v>3996.0994999999998</v>
      </c>
      <c r="G220" s="5">
        <v>33.138221046331999</v>
      </c>
      <c r="H220" s="5">
        <v>29.850905581180001</v>
      </c>
      <c r="I220" s="4">
        <v>41.915700000000001</v>
      </c>
      <c r="J220" s="2">
        <v>7439.6701999999996</v>
      </c>
      <c r="K220" s="81"/>
    </row>
    <row r="221" spans="1:13" x14ac:dyDescent="0.2">
      <c r="A221" s="81"/>
      <c r="B221" s="74"/>
      <c r="C221" s="71" t="s">
        <v>66</v>
      </c>
      <c r="D221" s="69"/>
      <c r="E221" s="2">
        <v>3401.6550000000002</v>
      </c>
      <c r="F221" s="2">
        <v>3996.0994999999998</v>
      </c>
      <c r="G221" s="3">
        <v>33.138221046331999</v>
      </c>
      <c r="H221" s="3">
        <v>29.850905581180001</v>
      </c>
      <c r="I221" s="2">
        <v>41.915700000000001</v>
      </c>
      <c r="J221" s="2">
        <v>7439.6701999999996</v>
      </c>
      <c r="K221" s="81"/>
    </row>
    <row r="222" spans="1:13" x14ac:dyDescent="0.2">
      <c r="A222" s="81"/>
      <c r="B222" s="68" t="s">
        <v>66</v>
      </c>
      <c r="C222" s="68"/>
      <c r="D222" s="69"/>
      <c r="E222" s="2">
        <v>3401.6550000000002</v>
      </c>
      <c r="F222" s="2">
        <v>3996.0994999999998</v>
      </c>
      <c r="G222" s="3">
        <v>33.138221046331999</v>
      </c>
      <c r="H222" s="3">
        <v>29.850905581180001</v>
      </c>
      <c r="I222" s="2">
        <v>41.915700000000001</v>
      </c>
      <c r="J222" s="2">
        <v>7439.6701999999996</v>
      </c>
      <c r="K222" s="81"/>
    </row>
    <row r="223" spans="1:13" x14ac:dyDescent="0.2">
      <c r="A223" s="81"/>
      <c r="B223" s="70"/>
      <c r="C223" s="70"/>
      <c r="D223" s="70"/>
      <c r="E223" s="70"/>
      <c r="F223" s="70"/>
      <c r="G223" s="70"/>
      <c r="H223" s="70"/>
      <c r="I223" s="70"/>
      <c r="J223" s="70"/>
      <c r="K223" s="81"/>
    </row>
    <row r="224" spans="1:13" x14ac:dyDescent="0.2">
      <c r="A224" s="81"/>
      <c r="B224" s="72" t="s">
        <v>65</v>
      </c>
      <c r="C224" s="72" t="s">
        <v>64</v>
      </c>
      <c r="D224" s="6" t="s">
        <v>63</v>
      </c>
      <c r="E224" s="4">
        <v>33.499499999999998</v>
      </c>
      <c r="F224" s="4">
        <v>9.3295999999999992</v>
      </c>
      <c r="G224" s="5">
        <v>35.225974181105997</v>
      </c>
      <c r="H224" s="5">
        <v>28.856035714286001</v>
      </c>
      <c r="I224" s="4">
        <v>0</v>
      </c>
      <c r="J224" s="2">
        <v>42.829099999999997</v>
      </c>
      <c r="K224" s="81"/>
    </row>
    <row r="225" spans="1:11" x14ac:dyDescent="0.2">
      <c r="A225" s="81"/>
      <c r="B225" s="73"/>
      <c r="C225" s="73"/>
      <c r="D225" s="6" t="s">
        <v>62</v>
      </c>
      <c r="E225" s="4">
        <v>5.9162999999999997</v>
      </c>
      <c r="F225" s="50" t="s">
        <v>116</v>
      </c>
      <c r="G225" s="5">
        <v>31.726225735353999</v>
      </c>
      <c r="H225" s="5">
        <v>20.378673116089999</v>
      </c>
      <c r="I225" s="4">
        <v>0</v>
      </c>
      <c r="J225" s="2">
        <v>8.6659000000000006</v>
      </c>
      <c r="K225" s="81"/>
    </row>
    <row r="226" spans="1:11" x14ac:dyDescent="0.2">
      <c r="A226" s="81"/>
      <c r="B226" s="73"/>
      <c r="C226" s="74"/>
      <c r="D226" s="6" t="s">
        <v>61</v>
      </c>
      <c r="E226" s="4">
        <v>5.9154999999999998</v>
      </c>
      <c r="F226" s="4">
        <v>5.8322000000000003</v>
      </c>
      <c r="G226" s="5">
        <v>32.518474092801</v>
      </c>
      <c r="H226" s="5">
        <v>27.972939559686001</v>
      </c>
      <c r="I226" s="4">
        <v>0</v>
      </c>
      <c r="J226" s="2">
        <v>11.7477</v>
      </c>
      <c r="K226" s="81"/>
    </row>
    <row r="227" spans="1:11" x14ac:dyDescent="0.2">
      <c r="A227" s="81"/>
      <c r="B227" s="73"/>
      <c r="C227" s="71" t="s">
        <v>60</v>
      </c>
      <c r="D227" s="69"/>
      <c r="E227" s="2">
        <v>45.331299999999999</v>
      </c>
      <c r="F227" s="2">
        <v>17.9114</v>
      </c>
      <c r="G227" s="3">
        <v>34.243483413896001</v>
      </c>
      <c r="H227" s="3">
        <v>27.267117506169001</v>
      </c>
      <c r="I227" s="2">
        <v>0</v>
      </c>
      <c r="J227" s="2">
        <v>63.242699999999999</v>
      </c>
      <c r="K227" s="81"/>
    </row>
    <row r="228" spans="1:11" x14ac:dyDescent="0.2">
      <c r="A228" s="81"/>
      <c r="B228" s="73"/>
      <c r="C228" s="72" t="s">
        <v>59</v>
      </c>
      <c r="D228" s="6" t="s">
        <v>58</v>
      </c>
      <c r="E228" s="4">
        <v>0</v>
      </c>
      <c r="F228" s="4">
        <v>0</v>
      </c>
      <c r="G228" s="4" t="s">
        <v>26</v>
      </c>
      <c r="H228" s="4" t="s">
        <v>26</v>
      </c>
      <c r="I228" s="4">
        <v>0</v>
      </c>
      <c r="J228" s="2">
        <v>0</v>
      </c>
      <c r="K228" s="81"/>
    </row>
    <row r="229" spans="1:11" x14ac:dyDescent="0.2">
      <c r="A229" s="81"/>
      <c r="B229" s="73"/>
      <c r="C229" s="73"/>
      <c r="D229" s="6" t="s">
        <v>57</v>
      </c>
      <c r="E229" s="4">
        <v>653.15710000000001</v>
      </c>
      <c r="F229" s="4">
        <v>439.70460000000003</v>
      </c>
      <c r="G229" s="5">
        <v>34.156055760485998</v>
      </c>
      <c r="H229" s="5">
        <v>29.931532359906999</v>
      </c>
      <c r="I229" s="4">
        <v>5.4992000000000001</v>
      </c>
      <c r="J229" s="2">
        <v>1098.3608999999999</v>
      </c>
      <c r="K229" s="81"/>
    </row>
    <row r="230" spans="1:11" x14ac:dyDescent="0.2">
      <c r="A230" s="81"/>
      <c r="B230" s="73"/>
      <c r="C230" s="73"/>
      <c r="D230" s="6" t="s">
        <v>56</v>
      </c>
      <c r="E230" s="4">
        <v>114.32599999999999</v>
      </c>
      <c r="F230" s="4">
        <v>105.3182</v>
      </c>
      <c r="G230" s="5">
        <v>34.385094796494002</v>
      </c>
      <c r="H230" s="5">
        <v>31.546538380830999</v>
      </c>
      <c r="I230" s="4">
        <v>8.3299999999999999E-2</v>
      </c>
      <c r="J230" s="2">
        <v>219.72749999999999</v>
      </c>
      <c r="K230" s="81"/>
    </row>
    <row r="231" spans="1:11" x14ac:dyDescent="0.2">
      <c r="A231" s="81"/>
      <c r="B231" s="73"/>
      <c r="C231" s="73"/>
      <c r="D231" s="6" t="s">
        <v>55</v>
      </c>
      <c r="E231" s="4">
        <v>227.4933</v>
      </c>
      <c r="F231" s="4">
        <v>181.06280000000001</v>
      </c>
      <c r="G231" s="5">
        <v>34.352788475560999</v>
      </c>
      <c r="H231" s="5">
        <v>31.026744221893999</v>
      </c>
      <c r="I231" s="4">
        <v>0.3332</v>
      </c>
      <c r="J231" s="2">
        <v>408.88929999999999</v>
      </c>
      <c r="K231" s="81"/>
    </row>
    <row r="232" spans="1:11" x14ac:dyDescent="0.2">
      <c r="A232" s="81"/>
      <c r="B232" s="73"/>
      <c r="C232" s="73"/>
      <c r="D232" s="6" t="s">
        <v>54</v>
      </c>
      <c r="E232" s="4">
        <v>145.24430000000001</v>
      </c>
      <c r="F232" s="4">
        <v>86.162999999999997</v>
      </c>
      <c r="G232" s="5">
        <v>33.799771375406003</v>
      </c>
      <c r="H232" s="5">
        <v>28.405170834349001</v>
      </c>
      <c r="I232" s="50" t="s">
        <v>116</v>
      </c>
      <c r="J232" s="2">
        <v>235.1567</v>
      </c>
      <c r="K232" s="81"/>
    </row>
    <row r="233" spans="1:11" x14ac:dyDescent="0.2">
      <c r="A233" s="81"/>
      <c r="B233" s="73"/>
      <c r="C233" s="73"/>
      <c r="D233" s="6" t="s">
        <v>53</v>
      </c>
      <c r="E233" s="4">
        <v>19.166499999999999</v>
      </c>
      <c r="F233" s="4">
        <v>42.578299999999999</v>
      </c>
      <c r="G233" s="5">
        <v>31.617167973659001</v>
      </c>
      <c r="H233" s="5">
        <v>29.194101528242999</v>
      </c>
      <c r="I233" s="4">
        <v>0.49980000000000002</v>
      </c>
      <c r="J233" s="2">
        <v>62.244599999999998</v>
      </c>
      <c r="K233" s="81"/>
    </row>
    <row r="234" spans="1:11" x14ac:dyDescent="0.2">
      <c r="A234" s="81"/>
      <c r="B234" s="73"/>
      <c r="C234" s="73"/>
      <c r="D234" s="6" t="s">
        <v>52</v>
      </c>
      <c r="E234" s="4">
        <v>224.66220000000001</v>
      </c>
      <c r="F234" s="4">
        <v>59.079099999999997</v>
      </c>
      <c r="G234" s="5">
        <v>35.350294123908</v>
      </c>
      <c r="H234" s="5">
        <v>29.076898769616001</v>
      </c>
      <c r="I234" s="4">
        <v>0.3332</v>
      </c>
      <c r="J234" s="2">
        <v>284.0745</v>
      </c>
      <c r="K234" s="81"/>
    </row>
    <row r="235" spans="1:11" x14ac:dyDescent="0.2">
      <c r="A235" s="81"/>
      <c r="B235" s="73"/>
      <c r="C235" s="74"/>
      <c r="D235" s="6" t="s">
        <v>51</v>
      </c>
      <c r="E235" s="4">
        <v>0</v>
      </c>
      <c r="F235" s="4">
        <v>0</v>
      </c>
      <c r="G235" s="4" t="s">
        <v>26</v>
      </c>
      <c r="H235" s="4" t="s">
        <v>26</v>
      </c>
      <c r="I235" s="4">
        <v>0</v>
      </c>
      <c r="J235" s="2">
        <v>0</v>
      </c>
      <c r="K235" s="81"/>
    </row>
    <row r="236" spans="1:11" x14ac:dyDescent="0.2">
      <c r="A236" s="81"/>
      <c r="B236" s="73"/>
      <c r="C236" s="71" t="s">
        <v>50</v>
      </c>
      <c r="D236" s="69"/>
      <c r="E236" s="2">
        <v>1384.0494000000001</v>
      </c>
      <c r="F236" s="2">
        <v>913.90599999999995</v>
      </c>
      <c r="G236" s="3">
        <v>34.256287586652</v>
      </c>
      <c r="H236" s="3">
        <v>30.101118981273999</v>
      </c>
      <c r="I236" s="2">
        <v>10.498100000000001</v>
      </c>
      <c r="J236" s="2">
        <v>2308.4535000000001</v>
      </c>
      <c r="K236" s="81"/>
    </row>
    <row r="237" spans="1:11" x14ac:dyDescent="0.2">
      <c r="A237" s="81"/>
      <c r="B237" s="73"/>
      <c r="C237" s="72" t="s">
        <v>49</v>
      </c>
      <c r="D237" s="6" t="s">
        <v>48</v>
      </c>
      <c r="E237" s="4">
        <v>24.414999999999999</v>
      </c>
      <c r="F237" s="50" t="s">
        <v>116</v>
      </c>
      <c r="G237" s="5">
        <v>36.314851148053997</v>
      </c>
      <c r="H237" s="5">
        <v>30.039375</v>
      </c>
      <c r="I237" s="4">
        <v>0</v>
      </c>
      <c r="J237" s="2">
        <v>27.0806</v>
      </c>
      <c r="K237" s="81"/>
    </row>
    <row r="238" spans="1:11" x14ac:dyDescent="0.2">
      <c r="A238" s="81"/>
      <c r="B238" s="73"/>
      <c r="C238" s="73"/>
      <c r="D238" s="6" t="s">
        <v>47</v>
      </c>
      <c r="E238" s="4">
        <v>52.832599999999999</v>
      </c>
      <c r="F238" s="4">
        <v>80.322699999999998</v>
      </c>
      <c r="G238" s="5">
        <v>32.869425116386999</v>
      </c>
      <c r="H238" s="5">
        <v>30.152521792719</v>
      </c>
      <c r="I238" s="4">
        <v>0</v>
      </c>
      <c r="J238" s="2">
        <v>133.15530000000001</v>
      </c>
      <c r="K238" s="81"/>
    </row>
    <row r="239" spans="1:11" x14ac:dyDescent="0.2">
      <c r="A239" s="81"/>
      <c r="B239" s="73"/>
      <c r="C239" s="73"/>
      <c r="D239" s="6" t="s">
        <v>46</v>
      </c>
      <c r="E239" s="4">
        <v>0</v>
      </c>
      <c r="F239" s="50" t="s">
        <v>116</v>
      </c>
      <c r="G239" s="5">
        <v>24.392159324611001</v>
      </c>
      <c r="H239" s="5">
        <v>24.392159324611001</v>
      </c>
      <c r="I239" s="4">
        <v>8.3299999999999999E-2</v>
      </c>
      <c r="J239" s="2" t="s">
        <v>116</v>
      </c>
      <c r="K239" s="81"/>
    </row>
    <row r="240" spans="1:11" x14ac:dyDescent="0.2">
      <c r="A240" s="81"/>
      <c r="B240" s="73"/>
      <c r="C240" s="73"/>
      <c r="D240" s="6" t="s">
        <v>45</v>
      </c>
      <c r="E240" s="4">
        <v>12.0837</v>
      </c>
      <c r="F240" s="50" t="s">
        <v>116</v>
      </c>
      <c r="G240" s="5">
        <v>35.037561076690999</v>
      </c>
      <c r="H240" s="5">
        <v>24.494</v>
      </c>
      <c r="I240" s="4">
        <v>0</v>
      </c>
      <c r="J240" s="2">
        <v>14.332800000000001</v>
      </c>
      <c r="K240" s="81"/>
    </row>
    <row r="241" spans="1:11" x14ac:dyDescent="0.2">
      <c r="A241" s="81"/>
      <c r="B241" s="73"/>
      <c r="C241" s="73"/>
      <c r="D241" s="6" t="s">
        <v>44</v>
      </c>
      <c r="E241" s="50" t="s">
        <v>116</v>
      </c>
      <c r="F241" s="50" t="s">
        <v>116</v>
      </c>
      <c r="G241" s="5">
        <v>31.010388670798001</v>
      </c>
      <c r="H241" s="5">
        <v>27.363913043478</v>
      </c>
      <c r="I241" s="4">
        <v>0.49980000000000002</v>
      </c>
      <c r="J241" s="2" t="s">
        <v>116</v>
      </c>
      <c r="K241" s="81"/>
    </row>
    <row r="242" spans="1:11" x14ac:dyDescent="0.2">
      <c r="A242" s="81"/>
      <c r="B242" s="73"/>
      <c r="C242" s="73"/>
      <c r="D242" s="6" t="s">
        <v>43</v>
      </c>
      <c r="E242" s="4">
        <v>0</v>
      </c>
      <c r="F242" s="50" t="s">
        <v>116</v>
      </c>
      <c r="G242" s="5">
        <v>33.766199999999998</v>
      </c>
      <c r="H242" s="5">
        <v>33.766199999999998</v>
      </c>
      <c r="I242" s="4">
        <v>0</v>
      </c>
      <c r="J242" s="2" t="s">
        <v>116</v>
      </c>
      <c r="K242" s="81"/>
    </row>
    <row r="243" spans="1:11" x14ac:dyDescent="0.2">
      <c r="A243" s="81"/>
      <c r="B243" s="73"/>
      <c r="C243" s="74"/>
      <c r="D243" s="6" t="s">
        <v>42</v>
      </c>
      <c r="E243" s="4">
        <v>0</v>
      </c>
      <c r="F243" s="4">
        <v>0</v>
      </c>
      <c r="G243" s="4" t="s">
        <v>26</v>
      </c>
      <c r="H243" s="4" t="s">
        <v>26</v>
      </c>
      <c r="I243" s="4">
        <v>0</v>
      </c>
      <c r="J243" s="2">
        <v>0</v>
      </c>
      <c r="K243" s="81"/>
    </row>
    <row r="244" spans="1:11" x14ac:dyDescent="0.2">
      <c r="A244" s="81"/>
      <c r="B244" s="73"/>
      <c r="C244" s="71" t="s">
        <v>41</v>
      </c>
      <c r="D244" s="69"/>
      <c r="E244" s="2">
        <v>90.497699999999995</v>
      </c>
      <c r="F244" s="2">
        <v>91.318600000000004</v>
      </c>
      <c r="G244" s="3">
        <v>33.413690684499002</v>
      </c>
      <c r="H244" s="3">
        <v>29.859620160624001</v>
      </c>
      <c r="I244" s="2" t="s">
        <v>116</v>
      </c>
      <c r="J244" s="2">
        <v>182.39940000000001</v>
      </c>
      <c r="K244" s="81"/>
    </row>
    <row r="245" spans="1:11" x14ac:dyDescent="0.2">
      <c r="A245" s="81"/>
      <c r="B245" s="73"/>
      <c r="C245" s="72" t="s">
        <v>40</v>
      </c>
      <c r="D245" s="6" t="s">
        <v>39</v>
      </c>
      <c r="E245" s="4">
        <v>5.6656000000000004</v>
      </c>
      <c r="F245" s="4">
        <v>8.33</v>
      </c>
      <c r="G245" s="5">
        <v>29.182658421218001</v>
      </c>
      <c r="H245" s="5">
        <v>23.865739999999999</v>
      </c>
      <c r="I245" s="4">
        <v>0</v>
      </c>
      <c r="J245" s="2">
        <v>13.9956</v>
      </c>
      <c r="K245" s="81"/>
    </row>
    <row r="246" spans="1:11" x14ac:dyDescent="0.2">
      <c r="A246" s="81"/>
      <c r="B246" s="73"/>
      <c r="C246" s="73"/>
      <c r="D246" s="6" t="s">
        <v>38</v>
      </c>
      <c r="E246" s="4">
        <v>0</v>
      </c>
      <c r="F246" s="4">
        <v>0</v>
      </c>
      <c r="G246" s="4" t="s">
        <v>26</v>
      </c>
      <c r="H246" s="4" t="s">
        <v>26</v>
      </c>
      <c r="I246" s="4">
        <v>0</v>
      </c>
      <c r="J246" s="2">
        <v>0</v>
      </c>
      <c r="K246" s="81"/>
    </row>
    <row r="247" spans="1:11" x14ac:dyDescent="0.2">
      <c r="A247" s="81"/>
      <c r="B247" s="73"/>
      <c r="C247" s="73"/>
      <c r="D247" s="6" t="s">
        <v>37</v>
      </c>
      <c r="E247" s="4">
        <v>98.415800000000004</v>
      </c>
      <c r="F247" s="4">
        <v>95.576300000000003</v>
      </c>
      <c r="G247" s="5">
        <v>32.809087925744997</v>
      </c>
      <c r="H247" s="5">
        <v>28.493667005313998</v>
      </c>
      <c r="I247" s="4">
        <v>6.7499000000000002</v>
      </c>
      <c r="J247" s="2">
        <v>200.74199999999999</v>
      </c>
      <c r="K247" s="81"/>
    </row>
    <row r="248" spans="1:11" x14ac:dyDescent="0.2">
      <c r="A248" s="81"/>
      <c r="B248" s="73"/>
      <c r="C248" s="73"/>
      <c r="D248" s="6" t="s">
        <v>36</v>
      </c>
      <c r="E248" s="4">
        <v>1283.4985999999999</v>
      </c>
      <c r="F248" s="4">
        <v>1149.7218</v>
      </c>
      <c r="G248" s="5">
        <v>33.452167256571002</v>
      </c>
      <c r="H248" s="5">
        <v>29.491523595446999</v>
      </c>
      <c r="I248" s="4">
        <v>78.083500000000001</v>
      </c>
      <c r="J248" s="2">
        <v>2511.3038999999999</v>
      </c>
      <c r="K248" s="81"/>
    </row>
    <row r="249" spans="1:11" x14ac:dyDescent="0.2">
      <c r="A249" s="81"/>
      <c r="B249" s="73"/>
      <c r="C249" s="73"/>
      <c r="D249" s="6" t="s">
        <v>35</v>
      </c>
      <c r="E249" s="4">
        <v>0</v>
      </c>
      <c r="F249" s="50" t="s">
        <v>116</v>
      </c>
      <c r="G249" s="5">
        <v>33.595999999999997</v>
      </c>
      <c r="H249" s="5">
        <v>33.595999999999997</v>
      </c>
      <c r="I249" s="50" t="s">
        <v>116</v>
      </c>
      <c r="J249" s="2" t="s">
        <v>116</v>
      </c>
      <c r="K249" s="81"/>
    </row>
    <row r="250" spans="1:11" x14ac:dyDescent="0.2">
      <c r="A250" s="81"/>
      <c r="B250" s="73"/>
      <c r="C250" s="73"/>
      <c r="D250" s="6" t="s">
        <v>34</v>
      </c>
      <c r="E250" s="4">
        <v>181.25020000000001</v>
      </c>
      <c r="F250" s="4">
        <v>424.72230000000002</v>
      </c>
      <c r="G250" s="5">
        <v>31.070574530527001</v>
      </c>
      <c r="H250" s="5">
        <v>28.540192791148002</v>
      </c>
      <c r="I250" s="4">
        <v>14.498799999999999</v>
      </c>
      <c r="J250" s="2">
        <v>620.47130000000004</v>
      </c>
      <c r="K250" s="81"/>
    </row>
    <row r="251" spans="1:11" x14ac:dyDescent="0.2">
      <c r="A251" s="81"/>
      <c r="B251" s="73"/>
      <c r="C251" s="74"/>
      <c r="D251" s="6" t="s">
        <v>33</v>
      </c>
      <c r="E251" s="50" t="s">
        <v>116</v>
      </c>
      <c r="F251" s="4">
        <v>13.5794</v>
      </c>
      <c r="G251" s="5">
        <v>26.686766930276001</v>
      </c>
      <c r="H251" s="5">
        <v>25.168421822761001</v>
      </c>
      <c r="I251" s="4">
        <v>33.582799999999999</v>
      </c>
      <c r="J251" s="2">
        <v>49.1614</v>
      </c>
      <c r="K251" s="81"/>
    </row>
    <row r="252" spans="1:11" x14ac:dyDescent="0.2">
      <c r="A252" s="81"/>
      <c r="B252" s="74"/>
      <c r="C252" s="71" t="s">
        <v>32</v>
      </c>
      <c r="D252" s="69"/>
      <c r="E252" s="2">
        <v>1570.8294000000001</v>
      </c>
      <c r="F252" s="2">
        <v>1693.4297999999999</v>
      </c>
      <c r="G252" s="3">
        <v>32.921306820517998</v>
      </c>
      <c r="H252" s="3">
        <v>29.137901591727999</v>
      </c>
      <c r="I252" s="2">
        <v>134.0814</v>
      </c>
      <c r="J252" s="2">
        <v>3398.3406</v>
      </c>
      <c r="K252" s="81"/>
    </row>
    <row r="253" spans="1:11" x14ac:dyDescent="0.2">
      <c r="A253" s="81"/>
      <c r="B253" s="68" t="s">
        <v>31</v>
      </c>
      <c r="C253" s="68"/>
      <c r="D253" s="69"/>
      <c r="E253" s="2">
        <v>3090.7078000000001</v>
      </c>
      <c r="F253" s="2">
        <v>2716.5657999999999</v>
      </c>
      <c r="G253" s="3">
        <v>33.479377253156997</v>
      </c>
      <c r="H253" s="3">
        <v>29.473872882704001</v>
      </c>
      <c r="I253" s="2">
        <v>145.1626</v>
      </c>
      <c r="J253" s="2">
        <v>5952.4362000000001</v>
      </c>
      <c r="K253" s="81"/>
    </row>
    <row r="254" spans="1:11" x14ac:dyDescent="0.2">
      <c r="A254" s="81"/>
      <c r="B254" s="80"/>
      <c r="C254" s="80"/>
      <c r="D254" s="80"/>
      <c r="E254" s="80"/>
      <c r="F254" s="80"/>
      <c r="G254" s="80"/>
      <c r="H254" s="80"/>
      <c r="I254" s="80"/>
      <c r="J254" s="80"/>
      <c r="K254" s="81"/>
    </row>
    <row r="255" spans="1:11" x14ac:dyDescent="0.2">
      <c r="A255" s="81"/>
      <c r="B255" s="72" t="s">
        <v>30</v>
      </c>
      <c r="C255" s="72" t="s">
        <v>29</v>
      </c>
      <c r="D255" s="76" t="s">
        <v>28</v>
      </c>
      <c r="E255" s="77"/>
      <c r="F255" s="77"/>
      <c r="G255" s="77"/>
      <c r="H255" s="77"/>
      <c r="I255" s="77"/>
      <c r="J255" s="77"/>
      <c r="K255" s="81"/>
    </row>
    <row r="256" spans="1:11" x14ac:dyDescent="0.2">
      <c r="A256" s="81"/>
      <c r="B256" s="73"/>
      <c r="C256" s="73"/>
      <c r="D256" s="6" t="s">
        <v>90</v>
      </c>
      <c r="E256" s="4">
        <v>0</v>
      </c>
      <c r="F256" s="4">
        <v>0</v>
      </c>
      <c r="G256" s="4" t="s">
        <v>26</v>
      </c>
      <c r="H256" s="4" t="s">
        <v>26</v>
      </c>
      <c r="I256" s="4">
        <v>0</v>
      </c>
      <c r="J256" s="2">
        <v>0</v>
      </c>
      <c r="K256" s="81"/>
    </row>
    <row r="257" spans="1:11" x14ac:dyDescent="0.2">
      <c r="A257" s="81"/>
      <c r="B257" s="73"/>
      <c r="C257" s="73"/>
      <c r="D257" s="78" t="s">
        <v>25</v>
      </c>
      <c r="E257" s="79"/>
      <c r="F257" s="79"/>
      <c r="G257" s="79"/>
      <c r="H257" s="79"/>
      <c r="I257" s="79"/>
      <c r="J257" s="79"/>
      <c r="K257" s="81"/>
    </row>
    <row r="258" spans="1:11" x14ac:dyDescent="0.2">
      <c r="A258" s="81"/>
      <c r="B258" s="73"/>
      <c r="C258" s="73"/>
      <c r="D258" s="6" t="s">
        <v>24</v>
      </c>
      <c r="E258" s="4">
        <v>40.080300000000001</v>
      </c>
      <c r="F258" s="4">
        <v>36.6633</v>
      </c>
      <c r="G258" s="5">
        <v>33.727640489891002</v>
      </c>
      <c r="H258" s="5">
        <v>30.150298819254999</v>
      </c>
      <c r="I258" s="4">
        <v>4.9158999999999997</v>
      </c>
      <c r="J258" s="2">
        <v>81.659499999999994</v>
      </c>
      <c r="K258" s="81"/>
    </row>
    <row r="259" spans="1:11" x14ac:dyDescent="0.2">
      <c r="A259" s="81"/>
      <c r="B259" s="73"/>
      <c r="C259" s="73"/>
      <c r="D259" s="6" t="s">
        <v>23</v>
      </c>
      <c r="E259" s="4">
        <v>64.6648</v>
      </c>
      <c r="F259" s="4">
        <v>35.492199999999997</v>
      </c>
      <c r="G259" s="5">
        <v>34.098502867497999</v>
      </c>
      <c r="H259" s="5">
        <v>28.812137644326999</v>
      </c>
      <c r="I259" s="4">
        <v>0</v>
      </c>
      <c r="J259" s="2">
        <v>100.157</v>
      </c>
      <c r="K259" s="81"/>
    </row>
    <row r="260" spans="1:11" x14ac:dyDescent="0.2">
      <c r="A260" s="81"/>
      <c r="B260" s="73"/>
      <c r="C260" s="73"/>
      <c r="D260" s="78" t="s">
        <v>22</v>
      </c>
      <c r="E260" s="79"/>
      <c r="F260" s="79"/>
      <c r="G260" s="79"/>
      <c r="H260" s="79"/>
      <c r="I260" s="79"/>
      <c r="J260" s="79"/>
      <c r="K260" s="81"/>
    </row>
    <row r="261" spans="1:11" x14ac:dyDescent="0.2">
      <c r="A261" s="81"/>
      <c r="B261" s="73"/>
      <c r="C261" s="73"/>
      <c r="D261" s="6" t="s">
        <v>21</v>
      </c>
      <c r="E261" s="4">
        <v>1080.1641</v>
      </c>
      <c r="F261" s="4">
        <v>783.78099999999995</v>
      </c>
      <c r="G261" s="5">
        <v>33.861539291527002</v>
      </c>
      <c r="H261" s="5">
        <v>29.536284422434001</v>
      </c>
      <c r="I261" s="4">
        <v>8.2489000000000008</v>
      </c>
      <c r="J261" s="2">
        <v>1872.194</v>
      </c>
      <c r="K261" s="81"/>
    </row>
    <row r="262" spans="1:11" x14ac:dyDescent="0.2">
      <c r="A262" s="81"/>
      <c r="B262" s="73"/>
      <c r="C262" s="74"/>
      <c r="D262" s="6" t="s">
        <v>20</v>
      </c>
      <c r="E262" s="4">
        <v>382.5797</v>
      </c>
      <c r="F262" s="4">
        <v>12.248799999999999</v>
      </c>
      <c r="G262" s="5">
        <v>36.658572658761997</v>
      </c>
      <c r="H262" s="5">
        <v>25.994412105675998</v>
      </c>
      <c r="I262" s="4">
        <v>13.6661</v>
      </c>
      <c r="J262" s="2">
        <v>408.49459999999999</v>
      </c>
      <c r="K262" s="81"/>
    </row>
    <row r="263" spans="1:11" x14ac:dyDescent="0.2">
      <c r="A263" s="81"/>
      <c r="B263" s="73"/>
      <c r="C263" s="71" t="s">
        <v>19</v>
      </c>
      <c r="D263" s="69"/>
      <c r="E263" s="2">
        <v>1567.4889000000001</v>
      </c>
      <c r="F263" s="2">
        <v>868.18529999999998</v>
      </c>
      <c r="G263" s="3">
        <v>34.320470200119999</v>
      </c>
      <c r="H263" s="3">
        <v>29.482639821591</v>
      </c>
      <c r="I263" s="2">
        <v>26.8309</v>
      </c>
      <c r="J263" s="2">
        <v>2462.5050999999999</v>
      </c>
      <c r="K263" s="81"/>
    </row>
    <row r="264" spans="1:11" x14ac:dyDescent="0.2">
      <c r="A264" s="81"/>
      <c r="B264" s="73"/>
      <c r="C264" s="72" t="s">
        <v>12</v>
      </c>
      <c r="D264" s="6" t="s">
        <v>91</v>
      </c>
      <c r="E264" s="4">
        <v>744.63670000000002</v>
      </c>
      <c r="F264" s="4">
        <v>298.02339999999998</v>
      </c>
      <c r="G264" s="5">
        <v>34.549995376920997</v>
      </c>
      <c r="H264" s="5">
        <v>28.428451372274999</v>
      </c>
      <c r="I264" s="4">
        <v>6.6658999999999997</v>
      </c>
      <c r="J264" s="2">
        <v>1049.326</v>
      </c>
      <c r="K264" s="81"/>
    </row>
    <row r="265" spans="1:11" x14ac:dyDescent="0.2">
      <c r="A265" s="81"/>
      <c r="B265" s="73"/>
      <c r="C265" s="73"/>
      <c r="D265" s="6" t="s">
        <v>17</v>
      </c>
      <c r="E265" s="4">
        <v>59.744700000000002</v>
      </c>
      <c r="F265" s="4">
        <v>8.7469999999999999</v>
      </c>
      <c r="G265" s="5">
        <v>35.195820194272002</v>
      </c>
      <c r="H265" s="5">
        <v>22.872717274494001</v>
      </c>
      <c r="I265" s="4">
        <v>0</v>
      </c>
      <c r="J265" s="2">
        <v>68.491699999999994</v>
      </c>
      <c r="K265" s="81"/>
    </row>
    <row r="266" spans="1:11" x14ac:dyDescent="0.2">
      <c r="A266" s="81"/>
      <c r="B266" s="73"/>
      <c r="C266" s="73"/>
      <c r="D266" s="6" t="s">
        <v>16</v>
      </c>
      <c r="E266" s="4">
        <v>199.15819999999999</v>
      </c>
      <c r="F266" s="4">
        <v>131.5675</v>
      </c>
      <c r="G266" s="5">
        <v>34.737832641673002</v>
      </c>
      <c r="H266" s="5">
        <v>31.313512964068</v>
      </c>
      <c r="I266" s="50" t="s">
        <v>116</v>
      </c>
      <c r="J266" s="2">
        <v>331.30889999999999</v>
      </c>
      <c r="K266" s="81"/>
    </row>
    <row r="267" spans="1:11" x14ac:dyDescent="0.2">
      <c r="A267" s="81"/>
      <c r="B267" s="73"/>
      <c r="C267" s="73"/>
      <c r="D267" s="6" t="s">
        <v>15</v>
      </c>
      <c r="E267" s="4">
        <v>375.5788</v>
      </c>
      <c r="F267" s="4">
        <v>380.12060000000002</v>
      </c>
      <c r="G267" s="5">
        <v>33.406931769166</v>
      </c>
      <c r="H267" s="5">
        <v>29.856794643069001</v>
      </c>
      <c r="I267" s="4">
        <v>93.249200000000002</v>
      </c>
      <c r="J267" s="2">
        <v>848.94860000000006</v>
      </c>
      <c r="K267" s="81"/>
    </row>
    <row r="268" spans="1:11" x14ac:dyDescent="0.2">
      <c r="A268" s="81"/>
      <c r="B268" s="73"/>
      <c r="C268" s="73"/>
      <c r="D268" s="6" t="s">
        <v>14</v>
      </c>
      <c r="E268" s="4">
        <v>342.16250000000002</v>
      </c>
      <c r="F268" s="4">
        <v>72.162400000000005</v>
      </c>
      <c r="G268" s="5">
        <v>35.447839904867003</v>
      </c>
      <c r="H268" s="5">
        <v>28.088176443687999</v>
      </c>
      <c r="I268" s="4">
        <v>41.749899999999997</v>
      </c>
      <c r="J268" s="2">
        <v>456.07479999999998</v>
      </c>
      <c r="K268" s="81"/>
    </row>
    <row r="269" spans="1:11" x14ac:dyDescent="0.2">
      <c r="A269" s="81"/>
      <c r="B269" s="73"/>
      <c r="C269" s="73"/>
      <c r="D269" s="6" t="s">
        <v>13</v>
      </c>
      <c r="E269" s="4">
        <v>36.741900000000001</v>
      </c>
      <c r="F269" s="50" t="s">
        <v>116</v>
      </c>
      <c r="G269" s="5">
        <v>36.221123286348998</v>
      </c>
      <c r="H269" s="5">
        <v>18.139736842104998</v>
      </c>
      <c r="I269" s="4">
        <v>0</v>
      </c>
      <c r="J269" s="2">
        <v>38.324599999999997</v>
      </c>
      <c r="K269" s="81"/>
    </row>
    <row r="270" spans="1:11" x14ac:dyDescent="0.2">
      <c r="A270" s="81"/>
      <c r="B270" s="73"/>
      <c r="C270" s="74"/>
      <c r="D270" s="6" t="s">
        <v>12</v>
      </c>
      <c r="E270" s="4">
        <v>374.15469999999999</v>
      </c>
      <c r="F270" s="4">
        <v>45.069400000000002</v>
      </c>
      <c r="G270" s="5">
        <v>35.551499046453003</v>
      </c>
      <c r="H270" s="5">
        <v>23.526412408418999</v>
      </c>
      <c r="I270" s="4">
        <v>4.6654</v>
      </c>
      <c r="J270" s="2">
        <v>423.8895</v>
      </c>
      <c r="K270" s="81"/>
    </row>
    <row r="271" spans="1:11" x14ac:dyDescent="0.2">
      <c r="A271" s="81"/>
      <c r="B271" s="74"/>
      <c r="C271" s="71" t="s">
        <v>11</v>
      </c>
      <c r="D271" s="69"/>
      <c r="E271" s="2">
        <v>2132.1774999999998</v>
      </c>
      <c r="F271" s="2">
        <v>937.27300000000002</v>
      </c>
      <c r="G271" s="3">
        <v>34.582067207176003</v>
      </c>
      <c r="H271" s="3">
        <v>29.081575997708001</v>
      </c>
      <c r="I271" s="2">
        <v>146.9136</v>
      </c>
      <c r="J271" s="2">
        <v>3216.3640999999998</v>
      </c>
      <c r="K271" s="81"/>
    </row>
    <row r="272" spans="1:11" x14ac:dyDescent="0.2">
      <c r="A272" s="81"/>
      <c r="B272" s="68" t="s">
        <v>10</v>
      </c>
      <c r="C272" s="68"/>
      <c r="D272" s="69"/>
      <c r="E272" s="2">
        <v>3699.6664000000001</v>
      </c>
      <c r="F272" s="2">
        <v>1805.4583</v>
      </c>
      <c r="G272" s="3">
        <v>34.466326853304999</v>
      </c>
      <c r="H272" s="3">
        <v>29.274434351876</v>
      </c>
      <c r="I272" s="2">
        <v>173.74449999999999</v>
      </c>
      <c r="J272" s="2">
        <v>5678.8692000000001</v>
      </c>
      <c r="K272" s="81"/>
    </row>
    <row r="273" spans="1:13" x14ac:dyDescent="0.2">
      <c r="A273" s="81"/>
      <c r="B273" s="70"/>
      <c r="C273" s="70"/>
      <c r="D273" s="70"/>
      <c r="E273" s="70"/>
      <c r="F273" s="70"/>
      <c r="G273" s="70"/>
      <c r="H273" s="70"/>
      <c r="I273" s="70"/>
      <c r="J273" s="70"/>
      <c r="K273" s="81"/>
    </row>
    <row r="274" spans="1:13" x14ac:dyDescent="0.2">
      <c r="A274" s="81"/>
      <c r="B274" s="68" t="s">
        <v>9</v>
      </c>
      <c r="C274" s="68"/>
      <c r="D274" s="69"/>
      <c r="E274" s="2">
        <v>12746.603300000001</v>
      </c>
      <c r="F274" s="2">
        <v>8565.6067999999996</v>
      </c>
      <c r="G274" s="3">
        <v>34.016147878718002</v>
      </c>
      <c r="H274" s="3">
        <v>29.575834403687999</v>
      </c>
      <c r="I274" s="2">
        <v>372.65469999999999</v>
      </c>
      <c r="J274" s="2">
        <v>21684.864799999999</v>
      </c>
      <c r="K274" s="81"/>
    </row>
    <row r="275" spans="1:13" x14ac:dyDescent="0.2">
      <c r="A275" s="82"/>
      <c r="B275" s="75"/>
      <c r="C275" s="75"/>
      <c r="D275" s="75"/>
      <c r="E275" s="75"/>
      <c r="F275" s="75"/>
      <c r="G275" s="75"/>
      <c r="H275" s="75"/>
      <c r="I275" s="75"/>
      <c r="J275" s="75"/>
      <c r="K275" s="82"/>
    </row>
    <row r="276" spans="1:13" x14ac:dyDescent="0.2">
      <c r="A276" s="64" t="s">
        <v>85</v>
      </c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9"/>
      <c r="M276" s="9"/>
    </row>
    <row r="277" spans="1:13" x14ac:dyDescent="0.2">
      <c r="A277" s="66" t="s">
        <v>86</v>
      </c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10"/>
      <c r="M277" s="10"/>
    </row>
    <row r="278" spans="1:13" x14ac:dyDescent="0.2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8"/>
      <c r="M278" s="8"/>
    </row>
    <row r="279" spans="1:13" x14ac:dyDescent="0.2">
      <c r="A279" s="89" t="s">
        <v>81</v>
      </c>
      <c r="B279" s="89"/>
      <c r="C279" s="89"/>
      <c r="D279" s="89"/>
      <c r="E279" s="89"/>
      <c r="F279" s="89"/>
      <c r="G279" s="89"/>
      <c r="H279" s="89"/>
      <c r="I279" s="89"/>
      <c r="J279" s="89"/>
      <c r="K279" s="89"/>
    </row>
    <row r="280" spans="1:13" x14ac:dyDescent="0.2">
      <c r="A280" s="80"/>
      <c r="B280" s="70"/>
      <c r="C280" s="70"/>
      <c r="D280" s="70"/>
      <c r="E280" s="70"/>
      <c r="F280" s="70"/>
      <c r="G280" s="70"/>
      <c r="H280" s="70"/>
      <c r="I280" s="70"/>
      <c r="J280" s="70"/>
      <c r="K280" s="80"/>
    </row>
    <row r="281" spans="1:13" ht="51" x14ac:dyDescent="0.2">
      <c r="A281" s="81"/>
      <c r="B281" s="83"/>
      <c r="C281" s="84"/>
      <c r="D281" s="85"/>
      <c r="E281" s="7" t="s">
        <v>83</v>
      </c>
      <c r="F281" s="7" t="s">
        <v>78</v>
      </c>
      <c r="G281" s="7" t="s">
        <v>77</v>
      </c>
      <c r="H281" s="7" t="s">
        <v>76</v>
      </c>
      <c r="I281" s="7" t="s">
        <v>75</v>
      </c>
      <c r="J281" s="7" t="s">
        <v>74</v>
      </c>
      <c r="K281" s="81"/>
    </row>
    <row r="282" spans="1:13" x14ac:dyDescent="0.2">
      <c r="A282" s="81"/>
      <c r="B282" s="72" t="s">
        <v>73</v>
      </c>
      <c r="C282" s="72" t="s">
        <v>73</v>
      </c>
      <c r="D282" s="6" t="s">
        <v>72</v>
      </c>
      <c r="E282" s="4">
        <v>653.16629999999998</v>
      </c>
      <c r="F282" s="4">
        <v>42.323799999999999</v>
      </c>
      <c r="G282" s="5">
        <v>36.199058004564002</v>
      </c>
      <c r="H282" s="5">
        <v>23.838440109347001</v>
      </c>
      <c r="I282" s="50" t="s">
        <v>116</v>
      </c>
      <c r="J282" s="2">
        <v>696.7396</v>
      </c>
      <c r="K282" s="81"/>
    </row>
    <row r="283" spans="1:13" x14ac:dyDescent="0.2">
      <c r="A283" s="81"/>
      <c r="B283" s="73"/>
      <c r="C283" s="73"/>
      <c r="D283" s="6" t="s">
        <v>71</v>
      </c>
      <c r="E283" s="4">
        <v>1479.9106999999999</v>
      </c>
      <c r="F283" s="4">
        <v>56.1541</v>
      </c>
      <c r="G283" s="5">
        <v>36.588183985923003</v>
      </c>
      <c r="H283" s="5">
        <v>25.734997385764999</v>
      </c>
      <c r="I283" s="4">
        <v>8.3299999999999999E-2</v>
      </c>
      <c r="J283" s="2">
        <v>1536.1481000000001</v>
      </c>
      <c r="K283" s="81"/>
    </row>
    <row r="284" spans="1:13" x14ac:dyDescent="0.2">
      <c r="A284" s="81"/>
      <c r="B284" s="73"/>
      <c r="C284" s="73"/>
      <c r="D284" s="6" t="s">
        <v>70</v>
      </c>
      <c r="E284" s="4">
        <v>2231.4160000000002</v>
      </c>
      <c r="F284" s="4">
        <v>17.078099999999999</v>
      </c>
      <c r="G284" s="5">
        <v>36.893907779433</v>
      </c>
      <c r="H284" s="5">
        <v>23.031951329479998</v>
      </c>
      <c r="I284" s="50" t="s">
        <v>116</v>
      </c>
      <c r="J284" s="2">
        <v>2252.8265000000001</v>
      </c>
      <c r="K284" s="81"/>
    </row>
    <row r="285" spans="1:13" x14ac:dyDescent="0.2">
      <c r="A285" s="81"/>
      <c r="B285" s="73"/>
      <c r="C285" s="74"/>
      <c r="D285" s="6" t="s">
        <v>69</v>
      </c>
      <c r="E285" s="4">
        <v>40.915199999999999</v>
      </c>
      <c r="F285" s="4">
        <v>18.416</v>
      </c>
      <c r="G285" s="5">
        <v>26.864561011744001</v>
      </c>
      <c r="H285" s="5">
        <v>4.3464510371416001</v>
      </c>
      <c r="I285" s="4">
        <v>43.166600000000003</v>
      </c>
      <c r="J285" s="2">
        <v>102.4978</v>
      </c>
      <c r="K285" s="81"/>
    </row>
    <row r="286" spans="1:13" x14ac:dyDescent="0.2">
      <c r="A286" s="81"/>
      <c r="B286" s="74"/>
      <c r="C286" s="71" t="s">
        <v>68</v>
      </c>
      <c r="D286" s="69"/>
      <c r="E286" s="2">
        <v>4405.4081999999999</v>
      </c>
      <c r="F286" s="2">
        <v>133.97200000000001</v>
      </c>
      <c r="G286" s="3">
        <v>36.552908390115</v>
      </c>
      <c r="H286" s="3">
        <v>21.851171875466999</v>
      </c>
      <c r="I286" s="2">
        <v>48.831800000000001</v>
      </c>
      <c r="J286" s="2">
        <v>4588.2120000000004</v>
      </c>
      <c r="K286" s="81"/>
    </row>
    <row r="287" spans="1:13" x14ac:dyDescent="0.2">
      <c r="A287" s="81"/>
      <c r="B287" s="68" t="s">
        <v>68</v>
      </c>
      <c r="C287" s="68"/>
      <c r="D287" s="69"/>
      <c r="E287" s="2">
        <v>4405.4081999999999</v>
      </c>
      <c r="F287" s="2">
        <v>133.97200000000001</v>
      </c>
      <c r="G287" s="3">
        <v>36.552908390115</v>
      </c>
      <c r="H287" s="3">
        <v>21.851171875466999</v>
      </c>
      <c r="I287" s="2">
        <v>48.831800000000001</v>
      </c>
      <c r="J287" s="2">
        <v>4588.2120000000004</v>
      </c>
      <c r="K287" s="81"/>
    </row>
    <row r="288" spans="1:13" x14ac:dyDescent="0.2">
      <c r="A288" s="81"/>
      <c r="B288" s="70"/>
      <c r="C288" s="70"/>
      <c r="D288" s="70"/>
      <c r="E288" s="70"/>
      <c r="F288" s="70"/>
      <c r="G288" s="70"/>
      <c r="H288" s="70"/>
      <c r="I288" s="70"/>
      <c r="J288" s="70"/>
      <c r="K288" s="81"/>
    </row>
    <row r="289" spans="1:11" x14ac:dyDescent="0.2">
      <c r="A289" s="81"/>
      <c r="B289" s="72" t="s">
        <v>67</v>
      </c>
      <c r="C289" s="6" t="s">
        <v>67</v>
      </c>
      <c r="D289" s="6" t="s">
        <v>67</v>
      </c>
      <c r="E289" s="4">
        <v>5521.7394999999997</v>
      </c>
      <c r="F289" s="4">
        <v>5566.3293000000003</v>
      </c>
      <c r="G289" s="5">
        <v>33.509311932145998</v>
      </c>
      <c r="H289" s="5">
        <v>30.046586472040001</v>
      </c>
      <c r="I289" s="4">
        <v>217.08250000000001</v>
      </c>
      <c r="J289" s="2">
        <v>11305.1513</v>
      </c>
      <c r="K289" s="81"/>
    </row>
    <row r="290" spans="1:11" x14ac:dyDescent="0.2">
      <c r="A290" s="81"/>
      <c r="B290" s="74"/>
      <c r="C290" s="71" t="s">
        <v>66</v>
      </c>
      <c r="D290" s="69"/>
      <c r="E290" s="2">
        <v>5521.7394999999997</v>
      </c>
      <c r="F290" s="2">
        <v>5566.3293000000003</v>
      </c>
      <c r="G290" s="3">
        <v>33.509311932145998</v>
      </c>
      <c r="H290" s="3">
        <v>30.046586472040001</v>
      </c>
      <c r="I290" s="2">
        <v>217.08250000000001</v>
      </c>
      <c r="J290" s="2">
        <v>11305.1513</v>
      </c>
      <c r="K290" s="81"/>
    </row>
    <row r="291" spans="1:11" x14ac:dyDescent="0.2">
      <c r="A291" s="81"/>
      <c r="B291" s="68" t="s">
        <v>66</v>
      </c>
      <c r="C291" s="68"/>
      <c r="D291" s="69"/>
      <c r="E291" s="2">
        <v>5521.7394999999997</v>
      </c>
      <c r="F291" s="2">
        <v>5566.3293000000003</v>
      </c>
      <c r="G291" s="3">
        <v>33.509311932145998</v>
      </c>
      <c r="H291" s="3">
        <v>30.046586472040001</v>
      </c>
      <c r="I291" s="2">
        <v>217.08250000000001</v>
      </c>
      <c r="J291" s="2">
        <v>11305.1513</v>
      </c>
      <c r="K291" s="81"/>
    </row>
    <row r="292" spans="1:11" x14ac:dyDescent="0.2">
      <c r="A292" s="81"/>
      <c r="B292" s="70"/>
      <c r="C292" s="70"/>
      <c r="D292" s="70"/>
      <c r="E292" s="70"/>
      <c r="F292" s="70"/>
      <c r="G292" s="70"/>
      <c r="H292" s="70"/>
      <c r="I292" s="70"/>
      <c r="J292" s="70"/>
      <c r="K292" s="81"/>
    </row>
    <row r="293" spans="1:11" x14ac:dyDescent="0.2">
      <c r="A293" s="81"/>
      <c r="B293" s="72" t="s">
        <v>65</v>
      </c>
      <c r="C293" s="72" t="s">
        <v>64</v>
      </c>
      <c r="D293" s="6" t="s">
        <v>63</v>
      </c>
      <c r="E293" s="4">
        <v>80.8309</v>
      </c>
      <c r="F293" s="4">
        <v>9.0808999999999997</v>
      </c>
      <c r="G293" s="5">
        <v>36.227151316068003</v>
      </c>
      <c r="H293" s="5">
        <v>29.347871213205998</v>
      </c>
      <c r="I293" s="4">
        <v>0</v>
      </c>
      <c r="J293" s="2">
        <v>89.911799999999999</v>
      </c>
      <c r="K293" s="81"/>
    </row>
    <row r="294" spans="1:11" x14ac:dyDescent="0.2">
      <c r="A294" s="81"/>
      <c r="B294" s="73"/>
      <c r="C294" s="73"/>
      <c r="D294" s="6" t="s">
        <v>62</v>
      </c>
      <c r="E294" s="4">
        <v>0</v>
      </c>
      <c r="F294" s="4">
        <v>0</v>
      </c>
      <c r="G294" s="4" t="s">
        <v>26</v>
      </c>
      <c r="H294" s="4" t="s">
        <v>26</v>
      </c>
      <c r="I294" s="4">
        <v>0</v>
      </c>
      <c r="J294" s="2">
        <v>0</v>
      </c>
      <c r="K294" s="81"/>
    </row>
    <row r="295" spans="1:11" x14ac:dyDescent="0.2">
      <c r="A295" s="81"/>
      <c r="B295" s="73"/>
      <c r="C295" s="74"/>
      <c r="D295" s="6" t="s">
        <v>61</v>
      </c>
      <c r="E295" s="4">
        <v>12.4999</v>
      </c>
      <c r="F295" s="4">
        <v>12.9971</v>
      </c>
      <c r="G295" s="5">
        <v>27.830981342903002</v>
      </c>
      <c r="H295" s="5">
        <v>19.012720629987001</v>
      </c>
      <c r="I295" s="50" t="s">
        <v>116</v>
      </c>
      <c r="J295" s="2">
        <v>26.2469</v>
      </c>
      <c r="K295" s="81"/>
    </row>
    <row r="296" spans="1:11" x14ac:dyDescent="0.2">
      <c r="A296" s="81"/>
      <c r="B296" s="73"/>
      <c r="C296" s="71" t="s">
        <v>60</v>
      </c>
      <c r="D296" s="69"/>
      <c r="E296" s="2">
        <v>93.330799999999996</v>
      </c>
      <c r="F296" s="2">
        <v>22.077999999999999</v>
      </c>
      <c r="G296" s="3">
        <v>34.372204849196997</v>
      </c>
      <c r="H296" s="3">
        <v>23.263670395868999</v>
      </c>
      <c r="I296" s="2" t="s">
        <v>116</v>
      </c>
      <c r="J296" s="2">
        <v>116.1587</v>
      </c>
      <c r="K296" s="81"/>
    </row>
    <row r="297" spans="1:11" x14ac:dyDescent="0.2">
      <c r="A297" s="81"/>
      <c r="B297" s="73"/>
      <c r="C297" s="72" t="s">
        <v>59</v>
      </c>
      <c r="D297" s="6" t="s">
        <v>58</v>
      </c>
      <c r="E297" s="50" t="s">
        <v>116</v>
      </c>
      <c r="F297" s="50" t="s">
        <v>116</v>
      </c>
      <c r="G297" s="5">
        <v>26.484531906381001</v>
      </c>
      <c r="H297" s="5">
        <v>21.228375337534001</v>
      </c>
      <c r="I297" s="4">
        <v>0</v>
      </c>
      <c r="J297" s="2">
        <v>5.9988000000000001</v>
      </c>
      <c r="K297" s="81"/>
    </row>
    <row r="298" spans="1:11" x14ac:dyDescent="0.2">
      <c r="A298" s="81"/>
      <c r="B298" s="73"/>
      <c r="C298" s="73"/>
      <c r="D298" s="6" t="s">
        <v>57</v>
      </c>
      <c r="E298" s="4">
        <v>1143.32</v>
      </c>
      <c r="F298" s="4">
        <v>577.35450000000003</v>
      </c>
      <c r="G298" s="5">
        <v>34.239679231604001</v>
      </c>
      <c r="H298" s="5">
        <v>28.773488284927002</v>
      </c>
      <c r="I298" s="4">
        <v>51.5822</v>
      </c>
      <c r="J298" s="2">
        <v>1772.2566999999999</v>
      </c>
      <c r="K298" s="81"/>
    </row>
    <row r="299" spans="1:11" x14ac:dyDescent="0.2">
      <c r="A299" s="81"/>
      <c r="B299" s="73"/>
      <c r="C299" s="73"/>
      <c r="D299" s="6" t="s">
        <v>56</v>
      </c>
      <c r="E299" s="4">
        <v>178.57650000000001</v>
      </c>
      <c r="F299" s="4">
        <v>187.64859999999999</v>
      </c>
      <c r="G299" s="5">
        <v>34.202480971130001</v>
      </c>
      <c r="H299" s="5">
        <v>31.540211405253999</v>
      </c>
      <c r="I299" s="4">
        <v>0.24990000000000001</v>
      </c>
      <c r="J299" s="2">
        <v>366.47500000000002</v>
      </c>
      <c r="K299" s="81"/>
    </row>
    <row r="300" spans="1:11" x14ac:dyDescent="0.2">
      <c r="A300" s="81"/>
      <c r="B300" s="73"/>
      <c r="C300" s="73"/>
      <c r="D300" s="6" t="s">
        <v>55</v>
      </c>
      <c r="E300" s="4">
        <v>392.41050000000001</v>
      </c>
      <c r="F300" s="4">
        <v>306.471</v>
      </c>
      <c r="G300" s="5">
        <v>34.497619944583001</v>
      </c>
      <c r="H300" s="5">
        <v>31.293531437885001</v>
      </c>
      <c r="I300" s="50" t="s">
        <v>116</v>
      </c>
      <c r="J300" s="2">
        <v>701.63059999999996</v>
      </c>
      <c r="K300" s="81"/>
    </row>
    <row r="301" spans="1:11" x14ac:dyDescent="0.2">
      <c r="A301" s="81"/>
      <c r="B301" s="73"/>
      <c r="C301" s="73"/>
      <c r="D301" s="6" t="s">
        <v>54</v>
      </c>
      <c r="E301" s="4">
        <v>176.9091</v>
      </c>
      <c r="F301" s="4">
        <v>306.07549999999998</v>
      </c>
      <c r="G301" s="5">
        <v>31.570527811445999</v>
      </c>
      <c r="H301" s="5">
        <v>28.432337925772998</v>
      </c>
      <c r="I301" s="4">
        <v>18.498999999999999</v>
      </c>
      <c r="J301" s="2">
        <v>501.48360000000002</v>
      </c>
      <c r="K301" s="81"/>
    </row>
    <row r="302" spans="1:11" x14ac:dyDescent="0.2">
      <c r="A302" s="81"/>
      <c r="B302" s="73"/>
      <c r="C302" s="73"/>
      <c r="D302" s="6" t="s">
        <v>53</v>
      </c>
      <c r="E302" s="4">
        <v>21.332799999999999</v>
      </c>
      <c r="F302" s="4">
        <v>37.3245</v>
      </c>
      <c r="G302" s="5">
        <v>29.862141864695001</v>
      </c>
      <c r="H302" s="5">
        <v>25.782502484963</v>
      </c>
      <c r="I302" s="50" t="s">
        <v>116</v>
      </c>
      <c r="J302" s="2">
        <v>59.406999999999996</v>
      </c>
      <c r="K302" s="81"/>
    </row>
    <row r="303" spans="1:11" x14ac:dyDescent="0.2">
      <c r="A303" s="81"/>
      <c r="B303" s="73"/>
      <c r="C303" s="73"/>
      <c r="D303" s="6" t="s">
        <v>52</v>
      </c>
      <c r="E303" s="4">
        <v>293.9151</v>
      </c>
      <c r="F303" s="4">
        <v>100.0684</v>
      </c>
      <c r="G303" s="5">
        <v>35.085761290511002</v>
      </c>
      <c r="H303" s="5">
        <v>29.463370388653999</v>
      </c>
      <c r="I303" s="50" t="s">
        <v>116</v>
      </c>
      <c r="J303" s="2">
        <v>397.3997</v>
      </c>
      <c r="K303" s="81"/>
    </row>
    <row r="304" spans="1:11" x14ac:dyDescent="0.2">
      <c r="A304" s="81"/>
      <c r="B304" s="73"/>
      <c r="C304" s="74"/>
      <c r="D304" s="6" t="s">
        <v>51</v>
      </c>
      <c r="E304" s="4">
        <v>0</v>
      </c>
      <c r="F304" s="4">
        <v>0</v>
      </c>
      <c r="G304" s="4" t="s">
        <v>26</v>
      </c>
      <c r="H304" s="4" t="s">
        <v>26</v>
      </c>
      <c r="I304" s="4">
        <v>0</v>
      </c>
      <c r="J304" s="2">
        <v>0</v>
      </c>
      <c r="K304" s="81"/>
    </row>
    <row r="305" spans="1:11" x14ac:dyDescent="0.2">
      <c r="A305" s="81"/>
      <c r="B305" s="73"/>
      <c r="C305" s="71" t="s">
        <v>50</v>
      </c>
      <c r="D305" s="69"/>
      <c r="E305" s="2">
        <v>2208.4632000000001</v>
      </c>
      <c r="F305" s="2">
        <v>1518.9421</v>
      </c>
      <c r="G305" s="3">
        <v>33.946589101378002</v>
      </c>
      <c r="H305" s="3">
        <v>29.507087685171999</v>
      </c>
      <c r="I305" s="2">
        <v>77.246099999999998</v>
      </c>
      <c r="J305" s="2">
        <v>3804.6514000000002</v>
      </c>
      <c r="K305" s="81"/>
    </row>
    <row r="306" spans="1:11" x14ac:dyDescent="0.2">
      <c r="A306" s="81"/>
      <c r="B306" s="73"/>
      <c r="C306" s="72" t="s">
        <v>49</v>
      </c>
      <c r="D306" s="6" t="s">
        <v>48</v>
      </c>
      <c r="E306" s="4">
        <v>30.248200000000001</v>
      </c>
      <c r="F306" s="4">
        <v>7.6642000000000001</v>
      </c>
      <c r="G306" s="5">
        <v>35.272902783786002</v>
      </c>
      <c r="H306" s="5">
        <v>28.456590316014999</v>
      </c>
      <c r="I306" s="4">
        <v>0</v>
      </c>
      <c r="J306" s="2">
        <v>37.912399999999998</v>
      </c>
      <c r="K306" s="81"/>
    </row>
    <row r="307" spans="1:11" x14ac:dyDescent="0.2">
      <c r="A307" s="81"/>
      <c r="B307" s="73"/>
      <c r="C307" s="73"/>
      <c r="D307" s="6" t="s">
        <v>47</v>
      </c>
      <c r="E307" s="4">
        <v>133.99940000000001</v>
      </c>
      <c r="F307" s="4">
        <v>82.660300000000007</v>
      </c>
      <c r="G307" s="5">
        <v>34.642761317864</v>
      </c>
      <c r="H307" s="5">
        <v>30.821476262486001</v>
      </c>
      <c r="I307" s="4">
        <v>0</v>
      </c>
      <c r="J307" s="2">
        <v>216.65969999999999</v>
      </c>
      <c r="K307" s="81"/>
    </row>
    <row r="308" spans="1:11" x14ac:dyDescent="0.2">
      <c r="A308" s="81"/>
      <c r="B308" s="73"/>
      <c r="C308" s="73"/>
      <c r="D308" s="6" t="s">
        <v>46</v>
      </c>
      <c r="E308" s="50" t="s">
        <v>116</v>
      </c>
      <c r="F308" s="4">
        <v>11.4146</v>
      </c>
      <c r="G308" s="5">
        <v>22.367598520763</v>
      </c>
      <c r="H308" s="5">
        <v>19.910704658945999</v>
      </c>
      <c r="I308" s="4">
        <v>0</v>
      </c>
      <c r="J308" s="2">
        <v>13.331200000000001</v>
      </c>
      <c r="K308" s="81"/>
    </row>
    <row r="309" spans="1:11" x14ac:dyDescent="0.2">
      <c r="A309" s="81"/>
      <c r="B309" s="73"/>
      <c r="C309" s="73"/>
      <c r="D309" s="6" t="s">
        <v>45</v>
      </c>
      <c r="E309" s="4">
        <v>27.1663</v>
      </c>
      <c r="F309" s="4">
        <v>17.913599999999999</v>
      </c>
      <c r="G309" s="5">
        <v>34.731528250949999</v>
      </c>
      <c r="H309" s="5">
        <v>31.291349611468</v>
      </c>
      <c r="I309" s="50" t="s">
        <v>116</v>
      </c>
      <c r="J309" s="2">
        <v>45.746400000000001</v>
      </c>
      <c r="K309" s="81"/>
    </row>
    <row r="310" spans="1:11" x14ac:dyDescent="0.2">
      <c r="A310" s="81"/>
      <c r="B310" s="73"/>
      <c r="C310" s="73"/>
      <c r="D310" s="6" t="s">
        <v>44</v>
      </c>
      <c r="E310" s="50" t="s">
        <v>116</v>
      </c>
      <c r="F310" s="50" t="s">
        <v>116</v>
      </c>
      <c r="G310" s="5">
        <v>35.302810357445999</v>
      </c>
      <c r="H310" s="5">
        <v>34.270705882352999</v>
      </c>
      <c r="I310" s="4">
        <v>0</v>
      </c>
      <c r="J310" s="2">
        <v>6.8318000000000003</v>
      </c>
      <c r="K310" s="81"/>
    </row>
    <row r="311" spans="1:11" x14ac:dyDescent="0.2">
      <c r="A311" s="81"/>
      <c r="B311" s="73"/>
      <c r="C311" s="73"/>
      <c r="D311" s="6" t="s">
        <v>43</v>
      </c>
      <c r="E311" s="4">
        <v>0</v>
      </c>
      <c r="F311" s="50" t="s">
        <v>116</v>
      </c>
      <c r="G311" s="5">
        <v>19.7395</v>
      </c>
      <c r="H311" s="5">
        <v>19.7395</v>
      </c>
      <c r="I311" s="4">
        <v>0</v>
      </c>
      <c r="J311" s="2" t="s">
        <v>116</v>
      </c>
      <c r="K311" s="81"/>
    </row>
    <row r="312" spans="1:11" x14ac:dyDescent="0.2">
      <c r="A312" s="81"/>
      <c r="B312" s="73"/>
      <c r="C312" s="74"/>
      <c r="D312" s="6" t="s">
        <v>42</v>
      </c>
      <c r="E312" s="50" t="s">
        <v>116</v>
      </c>
      <c r="F312" s="50" t="s">
        <v>116</v>
      </c>
      <c r="G312" s="5">
        <v>28.249500000000001</v>
      </c>
      <c r="H312" s="5">
        <v>19.498999999999999</v>
      </c>
      <c r="I312" s="4">
        <v>0</v>
      </c>
      <c r="J312" s="2" t="s">
        <v>116</v>
      </c>
      <c r="K312" s="81"/>
    </row>
    <row r="313" spans="1:11" x14ac:dyDescent="0.2">
      <c r="A313" s="81"/>
      <c r="B313" s="73"/>
      <c r="C313" s="71" t="s">
        <v>41</v>
      </c>
      <c r="D313" s="69"/>
      <c r="E313" s="2">
        <v>196.9136</v>
      </c>
      <c r="F313" s="2">
        <v>126.8998</v>
      </c>
      <c r="G313" s="3">
        <v>34.105978233761</v>
      </c>
      <c r="H313" s="3">
        <v>29.615252129632999</v>
      </c>
      <c r="I313" s="2" t="s">
        <v>116</v>
      </c>
      <c r="J313" s="2">
        <v>324.47989999999999</v>
      </c>
      <c r="K313" s="81"/>
    </row>
    <row r="314" spans="1:11" x14ac:dyDescent="0.2">
      <c r="A314" s="81"/>
      <c r="B314" s="73"/>
      <c r="C314" s="72" t="s">
        <v>40</v>
      </c>
      <c r="D314" s="6" t="s">
        <v>39</v>
      </c>
      <c r="E314" s="50" t="s">
        <v>116</v>
      </c>
      <c r="F314" s="50" t="s">
        <v>116</v>
      </c>
      <c r="G314" s="5">
        <v>33.854274509804</v>
      </c>
      <c r="H314" s="5">
        <v>32.989199999999997</v>
      </c>
      <c r="I314" s="4">
        <v>0</v>
      </c>
      <c r="J314" s="2" t="s">
        <v>116</v>
      </c>
      <c r="K314" s="81"/>
    </row>
    <row r="315" spans="1:11" x14ac:dyDescent="0.2">
      <c r="A315" s="81"/>
      <c r="B315" s="73"/>
      <c r="C315" s="73"/>
      <c r="D315" s="6" t="s">
        <v>38</v>
      </c>
      <c r="E315" s="50" t="s">
        <v>116</v>
      </c>
      <c r="F315" s="4">
        <v>0.24990000000000001</v>
      </c>
      <c r="G315" s="5">
        <v>36.371283035848002</v>
      </c>
      <c r="H315" s="5">
        <v>31.968</v>
      </c>
      <c r="I315" s="50" t="s">
        <v>116</v>
      </c>
      <c r="J315" s="2" t="s">
        <v>116</v>
      </c>
      <c r="K315" s="81"/>
    </row>
    <row r="316" spans="1:11" x14ac:dyDescent="0.2">
      <c r="A316" s="81"/>
      <c r="B316" s="73"/>
      <c r="C316" s="73"/>
      <c r="D316" s="6" t="s">
        <v>37</v>
      </c>
      <c r="E316" s="4">
        <v>116.9987</v>
      </c>
      <c r="F316" s="4">
        <v>156.07939999999999</v>
      </c>
      <c r="G316" s="5">
        <v>32.819623061681</v>
      </c>
      <c r="H316" s="5">
        <v>29.685970143401001</v>
      </c>
      <c r="I316" s="4">
        <v>18.5824</v>
      </c>
      <c r="J316" s="2">
        <v>291.66050000000001</v>
      </c>
      <c r="K316" s="81"/>
    </row>
    <row r="317" spans="1:11" x14ac:dyDescent="0.2">
      <c r="A317" s="81"/>
      <c r="B317" s="73"/>
      <c r="C317" s="73"/>
      <c r="D317" s="6" t="s">
        <v>36</v>
      </c>
      <c r="E317" s="4">
        <v>1148.2483</v>
      </c>
      <c r="F317" s="4">
        <v>1433.8016</v>
      </c>
      <c r="G317" s="5">
        <v>33.097023827191997</v>
      </c>
      <c r="H317" s="5">
        <v>29.971357238896001</v>
      </c>
      <c r="I317" s="4">
        <v>118.16630000000001</v>
      </c>
      <c r="J317" s="2">
        <v>2700.2161999999998</v>
      </c>
      <c r="K317" s="81"/>
    </row>
    <row r="318" spans="1:11" x14ac:dyDescent="0.2">
      <c r="A318" s="81"/>
      <c r="B318" s="73"/>
      <c r="C318" s="73"/>
      <c r="D318" s="6" t="s">
        <v>35</v>
      </c>
      <c r="E318" s="4">
        <v>5.9157000000000002</v>
      </c>
      <c r="F318" s="50" t="s">
        <v>116</v>
      </c>
      <c r="G318" s="5">
        <v>35.265115028151001</v>
      </c>
      <c r="H318" s="5">
        <v>30.526423076922999</v>
      </c>
      <c r="I318" s="50" t="s">
        <v>116</v>
      </c>
      <c r="J318" s="2">
        <v>9.3309999999999995</v>
      </c>
      <c r="K318" s="81"/>
    </row>
    <row r="319" spans="1:11" x14ac:dyDescent="0.2">
      <c r="A319" s="81"/>
      <c r="B319" s="73"/>
      <c r="C319" s="73"/>
      <c r="D319" s="6" t="s">
        <v>34</v>
      </c>
      <c r="E319" s="4">
        <v>297.08260000000001</v>
      </c>
      <c r="F319" s="4">
        <v>675.96799999999996</v>
      </c>
      <c r="G319" s="5">
        <v>31.224612820442999</v>
      </c>
      <c r="H319" s="5">
        <v>28.686375745153999</v>
      </c>
      <c r="I319" s="4">
        <v>52.749499999999998</v>
      </c>
      <c r="J319" s="2">
        <v>1025.8000999999999</v>
      </c>
      <c r="K319" s="81"/>
    </row>
    <row r="320" spans="1:11" x14ac:dyDescent="0.2">
      <c r="A320" s="81"/>
      <c r="B320" s="73"/>
      <c r="C320" s="74"/>
      <c r="D320" s="6" t="s">
        <v>33</v>
      </c>
      <c r="E320" s="4">
        <v>28.581900000000001</v>
      </c>
      <c r="F320" s="4">
        <v>19.494900000000001</v>
      </c>
      <c r="G320" s="5">
        <v>33.277270883253003</v>
      </c>
      <c r="H320" s="5">
        <v>27.819296164638001</v>
      </c>
      <c r="I320" s="4">
        <v>455.58319999999998</v>
      </c>
      <c r="J320" s="2">
        <v>503.66</v>
      </c>
      <c r="K320" s="81"/>
    </row>
    <row r="321" spans="1:11" x14ac:dyDescent="0.2">
      <c r="A321" s="81"/>
      <c r="B321" s="74"/>
      <c r="C321" s="71" t="s">
        <v>32</v>
      </c>
      <c r="D321" s="69"/>
      <c r="E321" s="2">
        <v>1599.4937</v>
      </c>
      <c r="F321" s="2">
        <v>2291.0916000000002</v>
      </c>
      <c r="G321" s="3">
        <v>32.618496927159001</v>
      </c>
      <c r="H321" s="3">
        <v>29.559611563718999</v>
      </c>
      <c r="I321" s="2">
        <v>648.66449999999998</v>
      </c>
      <c r="J321" s="2">
        <v>4539.2497999999996</v>
      </c>
      <c r="K321" s="81"/>
    </row>
    <row r="322" spans="1:11" x14ac:dyDescent="0.2">
      <c r="A322" s="81"/>
      <c r="B322" s="68" t="s">
        <v>31</v>
      </c>
      <c r="C322" s="68"/>
      <c r="D322" s="69"/>
      <c r="E322" s="2">
        <v>4098.2012999999997</v>
      </c>
      <c r="F322" s="2">
        <v>3959.0115000000001</v>
      </c>
      <c r="G322" s="3">
        <v>33.317795512798</v>
      </c>
      <c r="H322" s="3">
        <v>29.506133127801998</v>
      </c>
      <c r="I322" s="2">
        <v>727.327</v>
      </c>
      <c r="J322" s="2">
        <v>8784.5398000000005</v>
      </c>
      <c r="K322" s="81"/>
    </row>
    <row r="323" spans="1:11" x14ac:dyDescent="0.2">
      <c r="A323" s="81"/>
      <c r="B323" s="80"/>
      <c r="C323" s="80"/>
      <c r="D323" s="80"/>
      <c r="E323" s="80"/>
      <c r="F323" s="80"/>
      <c r="G323" s="80"/>
      <c r="H323" s="80"/>
      <c r="I323" s="80"/>
      <c r="J323" s="80"/>
      <c r="K323" s="81"/>
    </row>
    <row r="324" spans="1:11" x14ac:dyDescent="0.2">
      <c r="A324" s="81"/>
      <c r="B324" s="72" t="s">
        <v>30</v>
      </c>
      <c r="C324" s="72" t="s">
        <v>29</v>
      </c>
      <c r="D324" s="76" t="s">
        <v>28</v>
      </c>
      <c r="E324" s="77"/>
      <c r="F324" s="77"/>
      <c r="G324" s="77"/>
      <c r="H324" s="77"/>
      <c r="I324" s="77"/>
      <c r="J324" s="77"/>
      <c r="K324" s="81"/>
    </row>
    <row r="325" spans="1:11" x14ac:dyDescent="0.2">
      <c r="A325" s="81"/>
      <c r="B325" s="73"/>
      <c r="C325" s="73"/>
      <c r="D325" s="6" t="s">
        <v>90</v>
      </c>
      <c r="E325" s="50" t="s">
        <v>116</v>
      </c>
      <c r="F325" s="50" t="s">
        <v>116</v>
      </c>
      <c r="G325" s="5">
        <v>32.893725490195997</v>
      </c>
      <c r="H325" s="5">
        <v>30.455625000000001</v>
      </c>
      <c r="I325" s="50" t="s">
        <v>116</v>
      </c>
      <c r="J325" s="2">
        <v>6.2487000000000004</v>
      </c>
      <c r="K325" s="81"/>
    </row>
    <row r="326" spans="1:11" x14ac:dyDescent="0.2">
      <c r="A326" s="81"/>
      <c r="B326" s="73"/>
      <c r="C326" s="73"/>
      <c r="D326" s="78" t="s">
        <v>25</v>
      </c>
      <c r="E326" s="79"/>
      <c r="F326" s="79"/>
      <c r="G326" s="79"/>
      <c r="H326" s="79"/>
      <c r="I326" s="79"/>
      <c r="J326" s="79"/>
      <c r="K326" s="81"/>
    </row>
    <row r="327" spans="1:11" x14ac:dyDescent="0.2">
      <c r="A327" s="81"/>
      <c r="B327" s="73"/>
      <c r="C327" s="73"/>
      <c r="D327" s="6" t="s">
        <v>24</v>
      </c>
      <c r="E327" s="4">
        <v>63.164499999999997</v>
      </c>
      <c r="F327" s="4">
        <v>42.575899999999997</v>
      </c>
      <c r="G327" s="5">
        <v>34.316176591918001</v>
      </c>
      <c r="H327" s="5">
        <v>30.334525853828001</v>
      </c>
      <c r="I327" s="4">
        <v>17.5823</v>
      </c>
      <c r="J327" s="2">
        <v>123.3227</v>
      </c>
      <c r="K327" s="81"/>
    </row>
    <row r="328" spans="1:11" x14ac:dyDescent="0.2">
      <c r="A328" s="81"/>
      <c r="B328" s="73"/>
      <c r="C328" s="73"/>
      <c r="D328" s="6" t="s">
        <v>23</v>
      </c>
      <c r="E328" s="4">
        <v>79.079700000000003</v>
      </c>
      <c r="F328" s="4">
        <v>98.561099999999996</v>
      </c>
      <c r="G328" s="5">
        <v>32.739084921368999</v>
      </c>
      <c r="H328" s="5">
        <v>29.320374231822001</v>
      </c>
      <c r="I328" s="4">
        <v>0</v>
      </c>
      <c r="J328" s="2">
        <v>177.64080000000001</v>
      </c>
      <c r="K328" s="81"/>
    </row>
    <row r="329" spans="1:11" x14ac:dyDescent="0.2">
      <c r="A329" s="81"/>
      <c r="B329" s="73"/>
      <c r="C329" s="73"/>
      <c r="D329" s="78" t="s">
        <v>22</v>
      </c>
      <c r="E329" s="79"/>
      <c r="F329" s="79"/>
      <c r="G329" s="79"/>
      <c r="H329" s="79"/>
      <c r="I329" s="79"/>
      <c r="J329" s="79"/>
      <c r="K329" s="81"/>
    </row>
    <row r="330" spans="1:11" x14ac:dyDescent="0.2">
      <c r="A330" s="81"/>
      <c r="B330" s="73"/>
      <c r="C330" s="73"/>
      <c r="D330" s="6" t="s">
        <v>21</v>
      </c>
      <c r="E330" s="4">
        <v>1433.4129</v>
      </c>
      <c r="F330" s="4">
        <v>1371.5071</v>
      </c>
      <c r="G330" s="5">
        <v>33.597159862384999</v>
      </c>
      <c r="H330" s="5">
        <v>30.040725520997999</v>
      </c>
      <c r="I330" s="4">
        <v>57.749200000000002</v>
      </c>
      <c r="J330" s="2">
        <v>2862.6691999999998</v>
      </c>
      <c r="K330" s="81"/>
    </row>
    <row r="331" spans="1:11" x14ac:dyDescent="0.2">
      <c r="A331" s="81"/>
      <c r="B331" s="73"/>
      <c r="C331" s="74"/>
      <c r="D331" s="6" t="s">
        <v>20</v>
      </c>
      <c r="E331" s="4">
        <v>1147.3268</v>
      </c>
      <c r="F331" s="4">
        <v>42.326300000000003</v>
      </c>
      <c r="G331" s="5">
        <v>36.658153923778002</v>
      </c>
      <c r="H331" s="5">
        <v>27.391830982155</v>
      </c>
      <c r="I331" s="4">
        <v>32.247799999999998</v>
      </c>
      <c r="J331" s="2">
        <v>1221.9009000000001</v>
      </c>
      <c r="K331" s="81"/>
    </row>
    <row r="332" spans="1:11" x14ac:dyDescent="0.2">
      <c r="A332" s="81"/>
      <c r="B332" s="73"/>
      <c r="C332" s="71" t="s">
        <v>19</v>
      </c>
      <c r="D332" s="69"/>
      <c r="E332" s="2">
        <v>2724.5666000000001</v>
      </c>
      <c r="F332" s="2">
        <v>1557.636</v>
      </c>
      <c r="G332" s="3">
        <v>34.429005761403999</v>
      </c>
      <c r="H332" s="3">
        <v>29.931905648623999</v>
      </c>
      <c r="I332" s="2">
        <v>109.5797</v>
      </c>
      <c r="J332" s="2">
        <v>4391.7822999999999</v>
      </c>
      <c r="K332" s="81"/>
    </row>
    <row r="333" spans="1:11" x14ac:dyDescent="0.2">
      <c r="A333" s="81"/>
      <c r="B333" s="73"/>
      <c r="C333" s="72" t="s">
        <v>12</v>
      </c>
      <c r="D333" s="6" t="s">
        <v>91</v>
      </c>
      <c r="E333" s="4">
        <v>1693.9675999999999</v>
      </c>
      <c r="F333" s="4">
        <v>706.05830000000003</v>
      </c>
      <c r="G333" s="5">
        <v>34.587195806803997</v>
      </c>
      <c r="H333" s="5">
        <v>28.798421525106001</v>
      </c>
      <c r="I333" s="4">
        <v>191.41290000000001</v>
      </c>
      <c r="J333" s="2">
        <v>2591.4387999999999</v>
      </c>
      <c r="K333" s="81"/>
    </row>
    <row r="334" spans="1:11" x14ac:dyDescent="0.2">
      <c r="A334" s="81"/>
      <c r="B334" s="73"/>
      <c r="C334" s="73"/>
      <c r="D334" s="6" t="s">
        <v>17</v>
      </c>
      <c r="E334" s="4">
        <v>276.3974</v>
      </c>
      <c r="F334" s="4">
        <v>26.491299999999999</v>
      </c>
      <c r="G334" s="5">
        <v>35.557692545149003</v>
      </c>
      <c r="H334" s="5">
        <v>20.509354769302</v>
      </c>
      <c r="I334" s="4">
        <v>5.1662999999999997</v>
      </c>
      <c r="J334" s="2">
        <v>308.05500000000001</v>
      </c>
      <c r="K334" s="81"/>
    </row>
    <row r="335" spans="1:11" x14ac:dyDescent="0.2">
      <c r="A335" s="81"/>
      <c r="B335" s="73"/>
      <c r="C335" s="73"/>
      <c r="D335" s="6" t="s">
        <v>16</v>
      </c>
      <c r="E335" s="4">
        <v>280.07420000000002</v>
      </c>
      <c r="F335" s="4">
        <v>26.491199999999999</v>
      </c>
      <c r="G335" s="5">
        <v>36.227934916008003</v>
      </c>
      <c r="H335" s="5">
        <v>28.065393742072999</v>
      </c>
      <c r="I335" s="50" t="s">
        <v>116</v>
      </c>
      <c r="J335" s="2">
        <v>309.23149999999998</v>
      </c>
      <c r="K335" s="81"/>
    </row>
    <row r="336" spans="1:11" x14ac:dyDescent="0.2">
      <c r="A336" s="81"/>
      <c r="B336" s="73"/>
      <c r="C336" s="73"/>
      <c r="D336" s="6" t="s">
        <v>15</v>
      </c>
      <c r="E336" s="4">
        <v>687.99630000000002</v>
      </c>
      <c r="F336" s="4">
        <v>524.87750000000005</v>
      </c>
      <c r="G336" s="5">
        <v>34.108555284646997</v>
      </c>
      <c r="H336" s="5">
        <v>30.318521865769</v>
      </c>
      <c r="I336" s="4">
        <v>433.99829999999997</v>
      </c>
      <c r="J336" s="2">
        <v>1646.8721</v>
      </c>
      <c r="K336" s="81"/>
    </row>
    <row r="337" spans="1:13" x14ac:dyDescent="0.2">
      <c r="A337" s="81"/>
      <c r="B337" s="73"/>
      <c r="C337" s="73"/>
      <c r="D337" s="6" t="s">
        <v>14</v>
      </c>
      <c r="E337" s="4">
        <v>469.57799999999997</v>
      </c>
      <c r="F337" s="4">
        <v>84.995000000000005</v>
      </c>
      <c r="G337" s="5">
        <v>36.188245247425002</v>
      </c>
      <c r="H337" s="5">
        <v>31.703485282664001</v>
      </c>
      <c r="I337" s="4">
        <v>10.8332</v>
      </c>
      <c r="J337" s="2">
        <v>565.40620000000001</v>
      </c>
      <c r="K337" s="81"/>
    </row>
    <row r="338" spans="1:13" x14ac:dyDescent="0.2">
      <c r="A338" s="81"/>
      <c r="B338" s="73"/>
      <c r="C338" s="73"/>
      <c r="D338" s="6" t="s">
        <v>13</v>
      </c>
      <c r="E338" s="4">
        <v>51.826099999999997</v>
      </c>
      <c r="F338" s="50" t="s">
        <v>116</v>
      </c>
      <c r="G338" s="5">
        <v>36.690817928849</v>
      </c>
      <c r="H338" s="5">
        <v>30.485612903225999</v>
      </c>
      <c r="I338" s="4">
        <v>0</v>
      </c>
      <c r="J338" s="2">
        <v>54.4084</v>
      </c>
      <c r="K338" s="81"/>
    </row>
    <row r="339" spans="1:13" x14ac:dyDescent="0.2">
      <c r="A339" s="81"/>
      <c r="B339" s="73"/>
      <c r="C339" s="74"/>
      <c r="D339" s="6" t="s">
        <v>12</v>
      </c>
      <c r="E339" s="4">
        <v>664.40319999999997</v>
      </c>
      <c r="F339" s="4">
        <v>84.896100000000004</v>
      </c>
      <c r="G339" s="5">
        <v>35.943082364017002</v>
      </c>
      <c r="H339" s="5">
        <v>27.67156624627</v>
      </c>
      <c r="I339" s="4">
        <v>101.58159999999999</v>
      </c>
      <c r="J339" s="2">
        <v>850.8809</v>
      </c>
      <c r="K339" s="81"/>
    </row>
    <row r="340" spans="1:13" x14ac:dyDescent="0.2">
      <c r="A340" s="81"/>
      <c r="B340" s="74"/>
      <c r="C340" s="71" t="s">
        <v>11</v>
      </c>
      <c r="D340" s="69"/>
      <c r="E340" s="2">
        <v>4124.2428</v>
      </c>
      <c r="F340" s="2">
        <v>1456.3916999999999</v>
      </c>
      <c r="G340" s="3">
        <v>34.987640261872997</v>
      </c>
      <c r="H340" s="3">
        <v>29.288994656450999</v>
      </c>
      <c r="I340" s="2">
        <v>745.65840000000003</v>
      </c>
      <c r="J340" s="2">
        <v>6326.2929000000004</v>
      </c>
      <c r="K340" s="81"/>
    </row>
    <row r="341" spans="1:13" x14ac:dyDescent="0.2">
      <c r="A341" s="81"/>
      <c r="B341" s="68" t="s">
        <v>10</v>
      </c>
      <c r="C341" s="68"/>
      <c r="D341" s="69"/>
      <c r="E341" s="2">
        <v>6848.8094000000001</v>
      </c>
      <c r="F341" s="2">
        <v>3014.0277000000001</v>
      </c>
      <c r="G341" s="3">
        <v>34.745094827319001</v>
      </c>
      <c r="H341" s="3">
        <v>29.621248174295001</v>
      </c>
      <c r="I341" s="2">
        <v>855.23810000000003</v>
      </c>
      <c r="J341" s="2">
        <v>10718.075199999999</v>
      </c>
      <c r="K341" s="81"/>
    </row>
    <row r="342" spans="1:13" x14ac:dyDescent="0.2">
      <c r="A342" s="81"/>
      <c r="B342" s="70"/>
      <c r="C342" s="70"/>
      <c r="D342" s="70"/>
      <c r="E342" s="70"/>
      <c r="F342" s="70"/>
      <c r="G342" s="70"/>
      <c r="H342" s="70"/>
      <c r="I342" s="70"/>
      <c r="J342" s="70"/>
      <c r="K342" s="81"/>
    </row>
    <row r="343" spans="1:13" x14ac:dyDescent="0.2">
      <c r="A343" s="81"/>
      <c r="B343" s="68" t="s">
        <v>9</v>
      </c>
      <c r="C343" s="68"/>
      <c r="D343" s="69"/>
      <c r="E343" s="2">
        <v>20874.1584</v>
      </c>
      <c r="F343" s="2">
        <v>12673.3405</v>
      </c>
      <c r="G343" s="3">
        <v>34.238465494731997</v>
      </c>
      <c r="H343" s="3">
        <v>29.689963961924999</v>
      </c>
      <c r="I343" s="2">
        <v>1848.4793999999999</v>
      </c>
      <c r="J343" s="2">
        <v>35395.978300000002</v>
      </c>
      <c r="K343" s="81"/>
    </row>
    <row r="344" spans="1:13" x14ac:dyDescent="0.2">
      <c r="A344" s="82"/>
      <c r="B344" s="75"/>
      <c r="C344" s="75"/>
      <c r="D344" s="75"/>
      <c r="E344" s="75"/>
      <c r="F344" s="75"/>
      <c r="G344" s="75"/>
      <c r="H344" s="75"/>
      <c r="I344" s="75"/>
      <c r="J344" s="75"/>
      <c r="K344" s="82"/>
    </row>
    <row r="345" spans="1:13" x14ac:dyDescent="0.2">
      <c r="A345" s="64" t="s">
        <v>85</v>
      </c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9"/>
      <c r="M345" s="9"/>
    </row>
    <row r="346" spans="1:13" x14ac:dyDescent="0.2">
      <c r="A346" s="66" t="s">
        <v>86</v>
      </c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10"/>
      <c r="M346" s="10"/>
    </row>
    <row r="347" spans="1:13" x14ac:dyDescent="0.2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8"/>
      <c r="M347" s="8"/>
    </row>
    <row r="348" spans="1:13" x14ac:dyDescent="0.2">
      <c r="A348" s="89" t="s">
        <v>82</v>
      </c>
      <c r="B348" s="89"/>
      <c r="C348" s="89"/>
      <c r="D348" s="89"/>
      <c r="E348" s="89"/>
      <c r="F348" s="89"/>
      <c r="G348" s="89"/>
      <c r="H348" s="89"/>
      <c r="I348" s="89"/>
      <c r="J348" s="89"/>
      <c r="K348" s="89"/>
    </row>
    <row r="349" spans="1:13" x14ac:dyDescent="0.2">
      <c r="A349" s="80"/>
      <c r="B349" s="70"/>
      <c r="C349" s="70"/>
      <c r="D349" s="70"/>
      <c r="E349" s="70"/>
      <c r="F349" s="70"/>
      <c r="G349" s="70"/>
      <c r="H349" s="70"/>
      <c r="I349" s="70"/>
      <c r="J349" s="70"/>
      <c r="K349" s="80"/>
    </row>
    <row r="350" spans="1:13" ht="51" x14ac:dyDescent="0.2">
      <c r="A350" s="81"/>
      <c r="B350" s="83"/>
      <c r="C350" s="84"/>
      <c r="D350" s="85"/>
      <c r="E350" s="7" t="s">
        <v>83</v>
      </c>
      <c r="F350" s="7" t="s">
        <v>78</v>
      </c>
      <c r="G350" s="7" t="s">
        <v>77</v>
      </c>
      <c r="H350" s="7" t="s">
        <v>76</v>
      </c>
      <c r="I350" s="7" t="s">
        <v>75</v>
      </c>
      <c r="J350" s="7" t="s">
        <v>74</v>
      </c>
      <c r="K350" s="81"/>
    </row>
    <row r="351" spans="1:13" x14ac:dyDescent="0.2">
      <c r="A351" s="81"/>
      <c r="B351" s="72" t="s">
        <v>73</v>
      </c>
      <c r="C351" s="72" t="s">
        <v>73</v>
      </c>
      <c r="D351" s="6" t="s">
        <v>72</v>
      </c>
      <c r="E351" s="4">
        <v>181.2499</v>
      </c>
      <c r="F351" s="4">
        <v>5.9146999999999998</v>
      </c>
      <c r="G351" s="5">
        <v>36.636478695758001</v>
      </c>
      <c r="H351" s="5">
        <v>25.496742100191</v>
      </c>
      <c r="I351" s="4">
        <v>0.1666</v>
      </c>
      <c r="J351" s="2">
        <v>187.3312</v>
      </c>
      <c r="K351" s="81"/>
    </row>
    <row r="352" spans="1:13" x14ac:dyDescent="0.2">
      <c r="A352" s="81"/>
      <c r="B352" s="73"/>
      <c r="C352" s="73"/>
      <c r="D352" s="6" t="s">
        <v>71</v>
      </c>
      <c r="E352" s="4">
        <v>574.65880000000004</v>
      </c>
      <c r="F352" s="4">
        <v>24.408300000000001</v>
      </c>
      <c r="G352" s="5">
        <v>36.529807409721002</v>
      </c>
      <c r="H352" s="5">
        <v>25.459789846077001</v>
      </c>
      <c r="I352" s="50" t="s">
        <v>116</v>
      </c>
      <c r="J352" s="2">
        <v>599.73350000000005</v>
      </c>
      <c r="K352" s="81"/>
    </row>
    <row r="353" spans="1:11" x14ac:dyDescent="0.2">
      <c r="A353" s="81"/>
      <c r="B353" s="73"/>
      <c r="C353" s="73"/>
      <c r="D353" s="6" t="s">
        <v>70</v>
      </c>
      <c r="E353" s="4">
        <v>668.66489999999999</v>
      </c>
      <c r="F353" s="50" t="s">
        <v>116</v>
      </c>
      <c r="G353" s="5">
        <v>36.947240537073</v>
      </c>
      <c r="H353" s="5">
        <v>22.830233333332998</v>
      </c>
      <c r="I353" s="50" t="s">
        <v>116</v>
      </c>
      <c r="J353" s="2">
        <v>671.74699999999996</v>
      </c>
      <c r="K353" s="81"/>
    </row>
    <row r="354" spans="1:11" x14ac:dyDescent="0.2">
      <c r="A354" s="81"/>
      <c r="B354" s="73"/>
      <c r="C354" s="74"/>
      <c r="D354" s="6" t="s">
        <v>69</v>
      </c>
      <c r="E354" s="4">
        <v>39.747700000000002</v>
      </c>
      <c r="F354" s="50" t="s">
        <v>116</v>
      </c>
      <c r="G354" s="5">
        <v>35.382089340621</v>
      </c>
      <c r="H354" s="5">
        <v>9.6546819491119003</v>
      </c>
      <c r="I354" s="50" t="s">
        <v>116</v>
      </c>
      <c r="J354" s="2">
        <v>44.413499999999999</v>
      </c>
      <c r="K354" s="81"/>
    </row>
    <row r="355" spans="1:11" x14ac:dyDescent="0.2">
      <c r="A355" s="81"/>
      <c r="B355" s="74"/>
      <c r="C355" s="71" t="s">
        <v>68</v>
      </c>
      <c r="D355" s="69"/>
      <c r="E355" s="2">
        <v>1464.3213000000001</v>
      </c>
      <c r="F355" s="2">
        <v>35.321599999999997</v>
      </c>
      <c r="G355" s="3">
        <v>36.697609454290998</v>
      </c>
      <c r="H355" s="3">
        <v>24.161458288978999</v>
      </c>
      <c r="I355" s="2" t="s">
        <v>116</v>
      </c>
      <c r="J355" s="2">
        <v>1503.2252000000001</v>
      </c>
      <c r="K355" s="81"/>
    </row>
    <row r="356" spans="1:11" x14ac:dyDescent="0.2">
      <c r="A356" s="81"/>
      <c r="B356" s="68" t="s">
        <v>68</v>
      </c>
      <c r="C356" s="68"/>
      <c r="D356" s="69"/>
      <c r="E356" s="2">
        <v>1464.3213000000001</v>
      </c>
      <c r="F356" s="2">
        <v>35.321599999999997</v>
      </c>
      <c r="G356" s="3">
        <v>36.697609454290998</v>
      </c>
      <c r="H356" s="3">
        <v>24.161458288978999</v>
      </c>
      <c r="I356" s="2" t="s">
        <v>116</v>
      </c>
      <c r="J356" s="2">
        <v>1503.2252000000001</v>
      </c>
      <c r="K356" s="81"/>
    </row>
    <row r="357" spans="1:11" x14ac:dyDescent="0.2">
      <c r="A357" s="81"/>
      <c r="B357" s="70"/>
      <c r="C357" s="70"/>
      <c r="D357" s="70"/>
      <c r="E357" s="70"/>
      <c r="F357" s="70"/>
      <c r="G357" s="70"/>
      <c r="H357" s="70"/>
      <c r="I357" s="70"/>
      <c r="J357" s="70"/>
      <c r="K357" s="81"/>
    </row>
    <row r="358" spans="1:11" x14ac:dyDescent="0.2">
      <c r="A358" s="81"/>
      <c r="B358" s="72" t="s">
        <v>67</v>
      </c>
      <c r="C358" s="6" t="s">
        <v>67</v>
      </c>
      <c r="D358" s="6" t="s">
        <v>67</v>
      </c>
      <c r="E358" s="4">
        <v>1677.6555000000001</v>
      </c>
      <c r="F358" s="4">
        <v>2435.9485</v>
      </c>
      <c r="G358" s="5">
        <v>33.011780547543999</v>
      </c>
      <c r="H358" s="5">
        <v>30.265064720169999</v>
      </c>
      <c r="I358" s="4">
        <v>33.081499999999998</v>
      </c>
      <c r="J358" s="2">
        <v>4146.6854999999996</v>
      </c>
      <c r="K358" s="81"/>
    </row>
    <row r="359" spans="1:11" x14ac:dyDescent="0.2">
      <c r="A359" s="81"/>
      <c r="B359" s="74"/>
      <c r="C359" s="71" t="s">
        <v>66</v>
      </c>
      <c r="D359" s="69"/>
      <c r="E359" s="2">
        <v>1677.6555000000001</v>
      </c>
      <c r="F359" s="2">
        <v>2435.9485</v>
      </c>
      <c r="G359" s="3">
        <v>33.011780547543999</v>
      </c>
      <c r="H359" s="3">
        <v>30.265064720169999</v>
      </c>
      <c r="I359" s="2">
        <v>33.081499999999998</v>
      </c>
      <c r="J359" s="2">
        <v>4146.6854999999996</v>
      </c>
      <c r="K359" s="81"/>
    </row>
    <row r="360" spans="1:11" x14ac:dyDescent="0.2">
      <c r="A360" s="81"/>
      <c r="B360" s="68" t="s">
        <v>66</v>
      </c>
      <c r="C360" s="68"/>
      <c r="D360" s="69"/>
      <c r="E360" s="2">
        <v>1677.6555000000001</v>
      </c>
      <c r="F360" s="2">
        <v>2435.9485</v>
      </c>
      <c r="G360" s="3">
        <v>33.011780547543999</v>
      </c>
      <c r="H360" s="3">
        <v>30.265064720169999</v>
      </c>
      <c r="I360" s="2">
        <v>33.081499999999998</v>
      </c>
      <c r="J360" s="2">
        <v>4146.6854999999996</v>
      </c>
      <c r="K360" s="81"/>
    </row>
    <row r="361" spans="1:11" x14ac:dyDescent="0.2">
      <c r="A361" s="81"/>
      <c r="B361" s="70"/>
      <c r="C361" s="70"/>
      <c r="D361" s="70"/>
      <c r="E361" s="70"/>
      <c r="F361" s="70"/>
      <c r="G361" s="70"/>
      <c r="H361" s="70"/>
      <c r="I361" s="70"/>
      <c r="J361" s="70"/>
      <c r="K361" s="81"/>
    </row>
    <row r="362" spans="1:11" x14ac:dyDescent="0.2">
      <c r="A362" s="81"/>
      <c r="B362" s="72" t="s">
        <v>65</v>
      </c>
      <c r="C362" s="72" t="s">
        <v>64</v>
      </c>
      <c r="D362" s="6" t="s">
        <v>63</v>
      </c>
      <c r="E362" s="4">
        <v>17.748699999999999</v>
      </c>
      <c r="F362" s="50" t="s">
        <v>116</v>
      </c>
      <c r="G362" s="5">
        <v>36.707091867404998</v>
      </c>
      <c r="H362" s="5">
        <v>29.772666666667</v>
      </c>
      <c r="I362" s="4">
        <v>0</v>
      </c>
      <c r="J362" s="2">
        <v>18.4984</v>
      </c>
      <c r="K362" s="81"/>
    </row>
    <row r="363" spans="1:11" x14ac:dyDescent="0.2">
      <c r="A363" s="81"/>
      <c r="B363" s="73"/>
      <c r="C363" s="73"/>
      <c r="D363" s="6" t="s">
        <v>62</v>
      </c>
      <c r="E363" s="4">
        <v>0</v>
      </c>
      <c r="F363" s="4">
        <v>0</v>
      </c>
      <c r="G363" s="4" t="s">
        <v>26</v>
      </c>
      <c r="H363" s="4" t="s">
        <v>26</v>
      </c>
      <c r="I363" s="4">
        <v>0</v>
      </c>
      <c r="J363" s="2">
        <v>0</v>
      </c>
      <c r="K363" s="81"/>
    </row>
    <row r="364" spans="1:11" x14ac:dyDescent="0.2">
      <c r="A364" s="81"/>
      <c r="B364" s="73"/>
      <c r="C364" s="74"/>
      <c r="D364" s="6" t="s">
        <v>61</v>
      </c>
      <c r="E364" s="50" t="s">
        <v>116</v>
      </c>
      <c r="F364" s="50" t="s">
        <v>116</v>
      </c>
      <c r="G364" s="5">
        <v>32.248854980776997</v>
      </c>
      <c r="H364" s="5">
        <v>24.809304347826</v>
      </c>
      <c r="I364" s="4">
        <v>0</v>
      </c>
      <c r="J364" s="2">
        <v>4.9158999999999997</v>
      </c>
      <c r="K364" s="81"/>
    </row>
    <row r="365" spans="1:11" x14ac:dyDescent="0.2">
      <c r="A365" s="81"/>
      <c r="B365" s="73"/>
      <c r="C365" s="71" t="s">
        <v>60</v>
      </c>
      <c r="D365" s="69"/>
      <c r="E365" s="2">
        <v>20.748699999999999</v>
      </c>
      <c r="F365" s="3" t="s">
        <v>116</v>
      </c>
      <c r="G365" s="3">
        <v>35.771072139674999</v>
      </c>
      <c r="H365" s="3">
        <v>26.205249999999999</v>
      </c>
      <c r="I365" s="2">
        <v>0</v>
      </c>
      <c r="J365" s="2">
        <v>23.414300000000001</v>
      </c>
      <c r="K365" s="81"/>
    </row>
    <row r="366" spans="1:11" x14ac:dyDescent="0.2">
      <c r="A366" s="81"/>
      <c r="B366" s="73"/>
      <c r="C366" s="72" t="s">
        <v>59</v>
      </c>
      <c r="D366" s="6" t="s">
        <v>58</v>
      </c>
      <c r="E366" s="4">
        <v>0</v>
      </c>
      <c r="F366" s="50" t="s">
        <v>116</v>
      </c>
      <c r="G366" s="5">
        <v>30.219750000000001</v>
      </c>
      <c r="H366" s="5">
        <v>30.219750000000001</v>
      </c>
      <c r="I366" s="50" t="s">
        <v>116</v>
      </c>
      <c r="J366" s="2">
        <v>4.9146999999999998</v>
      </c>
      <c r="K366" s="81"/>
    </row>
    <row r="367" spans="1:11" x14ac:dyDescent="0.2">
      <c r="A367" s="81"/>
      <c r="B367" s="73"/>
      <c r="C367" s="73"/>
      <c r="D367" s="6" t="s">
        <v>57</v>
      </c>
      <c r="E367" s="4">
        <v>384.1601</v>
      </c>
      <c r="F367" s="4">
        <v>230.30600000000001</v>
      </c>
      <c r="G367" s="5">
        <v>34.348362848657999</v>
      </c>
      <c r="H367" s="5">
        <v>29.925320490998999</v>
      </c>
      <c r="I367" s="4">
        <v>14.9992</v>
      </c>
      <c r="J367" s="2">
        <v>629.46529999999996</v>
      </c>
      <c r="K367" s="81"/>
    </row>
    <row r="368" spans="1:11" x14ac:dyDescent="0.2">
      <c r="A368" s="81"/>
      <c r="B368" s="73"/>
      <c r="C368" s="73"/>
      <c r="D368" s="6" t="s">
        <v>56</v>
      </c>
      <c r="E368" s="4">
        <v>86.162199999999999</v>
      </c>
      <c r="F368" s="4">
        <v>69.406899999999993</v>
      </c>
      <c r="G368" s="5">
        <v>34.807689654950998</v>
      </c>
      <c r="H368" s="5">
        <v>32.086140609939001</v>
      </c>
      <c r="I368" s="50" t="s">
        <v>116</v>
      </c>
      <c r="J368" s="2">
        <v>158.9023</v>
      </c>
      <c r="K368" s="81"/>
    </row>
    <row r="369" spans="1:11" x14ac:dyDescent="0.2">
      <c r="A369" s="81"/>
      <c r="B369" s="73"/>
      <c r="C369" s="73"/>
      <c r="D369" s="6" t="s">
        <v>55</v>
      </c>
      <c r="E369" s="4">
        <v>159.5797</v>
      </c>
      <c r="F369" s="4">
        <v>97.241299999999995</v>
      </c>
      <c r="G369" s="5">
        <v>34.869447418241002</v>
      </c>
      <c r="H369" s="5">
        <v>31.373063249874001</v>
      </c>
      <c r="I369" s="50" t="s">
        <v>116</v>
      </c>
      <c r="J369" s="2">
        <v>258.07089999999999</v>
      </c>
      <c r="K369" s="81"/>
    </row>
    <row r="370" spans="1:11" x14ac:dyDescent="0.2">
      <c r="A370" s="81"/>
      <c r="B370" s="73"/>
      <c r="C370" s="73"/>
      <c r="D370" s="6" t="s">
        <v>54</v>
      </c>
      <c r="E370" s="4">
        <v>79.998000000000005</v>
      </c>
      <c r="F370" s="4">
        <v>88.997900000000001</v>
      </c>
      <c r="G370" s="5">
        <v>32.730075479938002</v>
      </c>
      <c r="H370" s="5">
        <v>28.891946470647</v>
      </c>
      <c r="I370" s="50" t="s">
        <v>116</v>
      </c>
      <c r="J370" s="2">
        <v>170.7458</v>
      </c>
      <c r="K370" s="81"/>
    </row>
    <row r="371" spans="1:11" x14ac:dyDescent="0.2">
      <c r="A371" s="81"/>
      <c r="B371" s="73"/>
      <c r="C371" s="73"/>
      <c r="D371" s="6" t="s">
        <v>53</v>
      </c>
      <c r="E371" s="4">
        <v>13.2506</v>
      </c>
      <c r="F371" s="4">
        <v>11.8292</v>
      </c>
      <c r="G371" s="5">
        <v>32.301620949928001</v>
      </c>
      <c r="H371" s="5">
        <v>27.038683351368</v>
      </c>
      <c r="I371" s="4">
        <v>0</v>
      </c>
      <c r="J371" s="2">
        <v>25.079799999999999</v>
      </c>
      <c r="K371" s="81"/>
    </row>
    <row r="372" spans="1:11" x14ac:dyDescent="0.2">
      <c r="A372" s="81"/>
      <c r="B372" s="73"/>
      <c r="C372" s="73"/>
      <c r="D372" s="6" t="s">
        <v>52</v>
      </c>
      <c r="E372" s="4">
        <v>77.997</v>
      </c>
      <c r="F372" s="4">
        <v>36.7485</v>
      </c>
      <c r="G372" s="5">
        <v>35.049811582154</v>
      </c>
      <c r="H372" s="5">
        <v>30.910626417404998</v>
      </c>
      <c r="I372" s="4">
        <v>0</v>
      </c>
      <c r="J372" s="2">
        <v>114.74550000000001</v>
      </c>
      <c r="K372" s="81"/>
    </row>
    <row r="373" spans="1:11" x14ac:dyDescent="0.2">
      <c r="A373" s="81"/>
      <c r="B373" s="73"/>
      <c r="C373" s="74"/>
      <c r="D373" s="6" t="s">
        <v>51</v>
      </c>
      <c r="E373" s="4">
        <v>0</v>
      </c>
      <c r="F373" s="4">
        <v>0</v>
      </c>
      <c r="G373" s="4" t="s">
        <v>26</v>
      </c>
      <c r="H373" s="4" t="s">
        <v>26</v>
      </c>
      <c r="I373" s="4">
        <v>0</v>
      </c>
      <c r="J373" s="2">
        <v>0</v>
      </c>
      <c r="K373" s="81"/>
    </row>
    <row r="374" spans="1:11" x14ac:dyDescent="0.2">
      <c r="A374" s="81"/>
      <c r="B374" s="73"/>
      <c r="C374" s="71" t="s">
        <v>50</v>
      </c>
      <c r="D374" s="69"/>
      <c r="E374" s="2">
        <v>801.14760000000001</v>
      </c>
      <c r="F374" s="2">
        <v>538.52819999999997</v>
      </c>
      <c r="G374" s="3">
        <v>34.306895316240002</v>
      </c>
      <c r="H374" s="3">
        <v>30.300467511821999</v>
      </c>
      <c r="I374" s="2">
        <v>22.2485</v>
      </c>
      <c r="J374" s="2">
        <v>1361.9242999999999</v>
      </c>
      <c r="K374" s="81"/>
    </row>
    <row r="375" spans="1:11" x14ac:dyDescent="0.2">
      <c r="A375" s="81"/>
      <c r="B375" s="73"/>
      <c r="C375" s="72" t="s">
        <v>49</v>
      </c>
      <c r="D375" s="6" t="s">
        <v>48</v>
      </c>
      <c r="E375" s="4">
        <v>15.415900000000001</v>
      </c>
      <c r="F375" s="4">
        <v>5.0814000000000004</v>
      </c>
      <c r="G375" s="5">
        <v>35.002366077483003</v>
      </c>
      <c r="H375" s="5">
        <v>28.941964458613999</v>
      </c>
      <c r="I375" s="4">
        <v>0</v>
      </c>
      <c r="J375" s="2">
        <v>20.497299999999999</v>
      </c>
      <c r="K375" s="81"/>
    </row>
    <row r="376" spans="1:11" x14ac:dyDescent="0.2">
      <c r="A376" s="81"/>
      <c r="B376" s="73"/>
      <c r="C376" s="73"/>
      <c r="D376" s="6" t="s">
        <v>47</v>
      </c>
      <c r="E376" s="4">
        <v>21.749700000000001</v>
      </c>
      <c r="F376" s="4">
        <v>18.2455</v>
      </c>
      <c r="G376" s="5">
        <v>34.856583002459999</v>
      </c>
      <c r="H376" s="5">
        <v>32.301504946424998</v>
      </c>
      <c r="I376" s="4">
        <v>0</v>
      </c>
      <c r="J376" s="2">
        <v>39.995199999999997</v>
      </c>
      <c r="K376" s="81"/>
    </row>
    <row r="377" spans="1:11" x14ac:dyDescent="0.2">
      <c r="A377" s="81"/>
      <c r="B377" s="73"/>
      <c r="C377" s="73"/>
      <c r="D377" s="6" t="s">
        <v>46</v>
      </c>
      <c r="E377" s="4">
        <v>0</v>
      </c>
      <c r="F377" s="50" t="s">
        <v>116</v>
      </c>
      <c r="G377" s="5">
        <v>18.008909090909</v>
      </c>
      <c r="H377" s="5">
        <v>18.008909090909</v>
      </c>
      <c r="I377" s="4">
        <v>0</v>
      </c>
      <c r="J377" s="2" t="s">
        <v>116</v>
      </c>
      <c r="K377" s="81"/>
    </row>
    <row r="378" spans="1:11" x14ac:dyDescent="0.2">
      <c r="A378" s="81"/>
      <c r="B378" s="73"/>
      <c r="C378" s="73"/>
      <c r="D378" s="6" t="s">
        <v>45</v>
      </c>
      <c r="E378" s="4">
        <v>11.498799999999999</v>
      </c>
      <c r="F378" s="50" t="s">
        <v>116</v>
      </c>
      <c r="G378" s="5">
        <v>35.398225782922999</v>
      </c>
      <c r="H378" s="5">
        <v>30.256988834613001</v>
      </c>
      <c r="I378" s="4">
        <v>0.41649999999999998</v>
      </c>
      <c r="J378" s="2">
        <v>15.4978</v>
      </c>
      <c r="K378" s="81"/>
    </row>
    <row r="379" spans="1:11" x14ac:dyDescent="0.2">
      <c r="A379" s="81"/>
      <c r="B379" s="73"/>
      <c r="C379" s="73"/>
      <c r="D379" s="6" t="s">
        <v>44</v>
      </c>
      <c r="E379" s="50" t="s">
        <v>116</v>
      </c>
      <c r="F379" s="4">
        <v>0.24990000000000001</v>
      </c>
      <c r="G379" s="5">
        <v>35.330888888889</v>
      </c>
      <c r="H379" s="5">
        <v>21.978000000000002</v>
      </c>
      <c r="I379" s="4">
        <v>0</v>
      </c>
      <c r="J379" s="2" t="s">
        <v>116</v>
      </c>
      <c r="K379" s="81"/>
    </row>
    <row r="380" spans="1:11" x14ac:dyDescent="0.2">
      <c r="A380" s="81"/>
      <c r="B380" s="73"/>
      <c r="C380" s="73"/>
      <c r="D380" s="6" t="s">
        <v>43</v>
      </c>
      <c r="E380" s="4">
        <v>0</v>
      </c>
      <c r="F380" s="50" t="s">
        <v>116</v>
      </c>
      <c r="G380" s="5">
        <v>7.992</v>
      </c>
      <c r="H380" s="5">
        <v>7.992</v>
      </c>
      <c r="I380" s="4">
        <v>0</v>
      </c>
      <c r="J380" s="2" t="s">
        <v>116</v>
      </c>
      <c r="K380" s="81"/>
    </row>
    <row r="381" spans="1:11" x14ac:dyDescent="0.2">
      <c r="A381" s="81"/>
      <c r="B381" s="73"/>
      <c r="C381" s="74"/>
      <c r="D381" s="6" t="s">
        <v>42</v>
      </c>
      <c r="E381" s="4">
        <v>0</v>
      </c>
      <c r="F381" s="4">
        <v>0</v>
      </c>
      <c r="G381" s="4" t="s">
        <v>26</v>
      </c>
      <c r="H381" s="4" t="s">
        <v>26</v>
      </c>
      <c r="I381" s="4">
        <v>0</v>
      </c>
      <c r="J381" s="2">
        <v>0</v>
      </c>
      <c r="K381" s="81"/>
    </row>
    <row r="382" spans="1:11" x14ac:dyDescent="0.2">
      <c r="A382" s="81"/>
      <c r="B382" s="73"/>
      <c r="C382" s="71" t="s">
        <v>41</v>
      </c>
      <c r="D382" s="69"/>
      <c r="E382" s="2">
        <v>50.663600000000002</v>
      </c>
      <c r="F382" s="2">
        <v>31.824100000000001</v>
      </c>
      <c r="G382" s="3">
        <v>33.930622725569997</v>
      </c>
      <c r="H382" s="3">
        <v>29.044209520458001</v>
      </c>
      <c r="I382" s="2">
        <v>0.41649999999999998</v>
      </c>
      <c r="J382" s="2">
        <v>82.904200000000003</v>
      </c>
      <c r="K382" s="81"/>
    </row>
    <row r="383" spans="1:11" x14ac:dyDescent="0.2">
      <c r="A383" s="81"/>
      <c r="B383" s="73"/>
      <c r="C383" s="72" t="s">
        <v>40</v>
      </c>
      <c r="D383" s="6" t="s">
        <v>39</v>
      </c>
      <c r="E383" s="4">
        <v>8.9987999999999992</v>
      </c>
      <c r="F383" s="50" t="s">
        <v>116</v>
      </c>
      <c r="G383" s="5">
        <v>34.993832056134998</v>
      </c>
      <c r="H383" s="5">
        <v>30.478750000000002</v>
      </c>
      <c r="I383" s="4">
        <v>0</v>
      </c>
      <c r="J383" s="2">
        <v>12.997199999999999</v>
      </c>
      <c r="K383" s="81"/>
    </row>
    <row r="384" spans="1:11" x14ac:dyDescent="0.2">
      <c r="A384" s="81"/>
      <c r="B384" s="73"/>
      <c r="C384" s="73"/>
      <c r="D384" s="6" t="s">
        <v>38</v>
      </c>
      <c r="E384" s="4">
        <v>0.1666</v>
      </c>
      <c r="F384" s="4">
        <v>0</v>
      </c>
      <c r="G384" s="5">
        <v>37</v>
      </c>
      <c r="H384" s="4" t="s">
        <v>26</v>
      </c>
      <c r="I384" s="4">
        <v>0.24990000000000001</v>
      </c>
      <c r="J384" s="2">
        <v>0.41649999999999998</v>
      </c>
      <c r="K384" s="81"/>
    </row>
    <row r="385" spans="1:11" x14ac:dyDescent="0.2">
      <c r="A385" s="81"/>
      <c r="B385" s="73"/>
      <c r="C385" s="73"/>
      <c r="D385" s="6" t="s">
        <v>37</v>
      </c>
      <c r="E385" s="4">
        <v>149.24959999999999</v>
      </c>
      <c r="F385" s="4">
        <v>74.996099999999998</v>
      </c>
      <c r="G385" s="5">
        <v>34.507992662512997</v>
      </c>
      <c r="H385" s="5">
        <v>29.548653465979999</v>
      </c>
      <c r="I385" s="4">
        <v>8.3322000000000003</v>
      </c>
      <c r="J385" s="2">
        <v>232.5779</v>
      </c>
      <c r="K385" s="81"/>
    </row>
    <row r="386" spans="1:11" x14ac:dyDescent="0.2">
      <c r="A386" s="81"/>
      <c r="B386" s="73"/>
      <c r="C386" s="73"/>
      <c r="D386" s="6" t="s">
        <v>36</v>
      </c>
      <c r="E386" s="4">
        <v>424.83319999999998</v>
      </c>
      <c r="F386" s="4">
        <v>917.48260000000005</v>
      </c>
      <c r="G386" s="5">
        <v>31.930792286435</v>
      </c>
      <c r="H386" s="5">
        <v>29.583534982134999</v>
      </c>
      <c r="I386" s="4">
        <v>52.915599999999998</v>
      </c>
      <c r="J386" s="2">
        <v>1395.2313999999999</v>
      </c>
      <c r="K386" s="81"/>
    </row>
    <row r="387" spans="1:11" x14ac:dyDescent="0.2">
      <c r="A387" s="81"/>
      <c r="B387" s="73"/>
      <c r="C387" s="73"/>
      <c r="D387" s="6" t="s">
        <v>35</v>
      </c>
      <c r="E387" s="50" t="s">
        <v>116</v>
      </c>
      <c r="F387" s="4">
        <v>15.082700000000001</v>
      </c>
      <c r="G387" s="5">
        <v>12.231365210969001</v>
      </c>
      <c r="H387" s="5">
        <v>8.537755090269</v>
      </c>
      <c r="I387" s="50" t="s">
        <v>116</v>
      </c>
      <c r="J387" s="2">
        <v>20.665400000000002</v>
      </c>
      <c r="K387" s="81"/>
    </row>
    <row r="388" spans="1:11" x14ac:dyDescent="0.2">
      <c r="A388" s="81"/>
      <c r="B388" s="73"/>
      <c r="C388" s="73"/>
      <c r="D388" s="6" t="s">
        <v>34</v>
      </c>
      <c r="E388" s="4">
        <v>153.41749999999999</v>
      </c>
      <c r="F388" s="4">
        <v>373.2296</v>
      </c>
      <c r="G388" s="5">
        <v>31.071157285020998</v>
      </c>
      <c r="H388" s="5">
        <v>28.634083089337</v>
      </c>
      <c r="I388" s="4">
        <v>21.998999999999999</v>
      </c>
      <c r="J388" s="2">
        <v>548.64610000000005</v>
      </c>
      <c r="K388" s="81"/>
    </row>
    <row r="389" spans="1:11" x14ac:dyDescent="0.2">
      <c r="A389" s="81"/>
      <c r="B389" s="73"/>
      <c r="C389" s="74"/>
      <c r="D389" s="6" t="s">
        <v>33</v>
      </c>
      <c r="E389" s="50" t="s">
        <v>116</v>
      </c>
      <c r="F389" s="50" t="s">
        <v>116</v>
      </c>
      <c r="G389" s="5">
        <v>31.317375882602001</v>
      </c>
      <c r="H389" s="5">
        <v>26.265368419883</v>
      </c>
      <c r="I389" s="4">
        <v>33.082900000000002</v>
      </c>
      <c r="J389" s="2">
        <v>41.580500000000001</v>
      </c>
      <c r="K389" s="81"/>
    </row>
    <row r="390" spans="1:11" x14ac:dyDescent="0.2">
      <c r="A390" s="81"/>
      <c r="B390" s="74"/>
      <c r="C390" s="71" t="s">
        <v>32</v>
      </c>
      <c r="D390" s="69"/>
      <c r="E390" s="2">
        <v>742.91409999999996</v>
      </c>
      <c r="F390" s="2">
        <v>1389.2878000000001</v>
      </c>
      <c r="G390" s="3">
        <v>31.846004924111998</v>
      </c>
      <c r="H390" s="3">
        <v>29.089934070247999</v>
      </c>
      <c r="I390" s="2">
        <v>119.9131</v>
      </c>
      <c r="J390" s="2">
        <v>2252.1149999999998</v>
      </c>
      <c r="K390" s="81"/>
    </row>
    <row r="391" spans="1:11" x14ac:dyDescent="0.2">
      <c r="A391" s="81"/>
      <c r="B391" s="68" t="s">
        <v>31</v>
      </c>
      <c r="C391" s="68"/>
      <c r="D391" s="69"/>
      <c r="E391" s="2">
        <v>1615.4739999999999</v>
      </c>
      <c r="F391" s="2">
        <v>1962.3056999999999</v>
      </c>
      <c r="G391" s="3">
        <v>32.841218054175002</v>
      </c>
      <c r="H391" s="3">
        <v>29.417488456309002</v>
      </c>
      <c r="I391" s="2">
        <v>142.57810000000001</v>
      </c>
      <c r="J391" s="2">
        <v>3720.3578000000002</v>
      </c>
      <c r="K391" s="81"/>
    </row>
    <row r="392" spans="1:11" x14ac:dyDescent="0.2">
      <c r="A392" s="81"/>
      <c r="B392" s="80"/>
      <c r="C392" s="80"/>
      <c r="D392" s="80"/>
      <c r="E392" s="80"/>
      <c r="F392" s="80"/>
      <c r="G392" s="80"/>
      <c r="H392" s="80"/>
      <c r="I392" s="80"/>
      <c r="J392" s="80"/>
      <c r="K392" s="81"/>
    </row>
    <row r="393" spans="1:11" x14ac:dyDescent="0.2">
      <c r="A393" s="81"/>
      <c r="B393" s="72" t="s">
        <v>30</v>
      </c>
      <c r="C393" s="72" t="s">
        <v>29</v>
      </c>
      <c r="D393" s="76" t="s">
        <v>28</v>
      </c>
      <c r="E393" s="77"/>
      <c r="F393" s="77"/>
      <c r="G393" s="77"/>
      <c r="H393" s="77"/>
      <c r="I393" s="77"/>
      <c r="J393" s="77"/>
      <c r="K393" s="81"/>
    </row>
    <row r="394" spans="1:11" x14ac:dyDescent="0.2">
      <c r="A394" s="81"/>
      <c r="B394" s="73"/>
      <c r="C394" s="73"/>
      <c r="D394" s="6" t="s">
        <v>90</v>
      </c>
      <c r="E394" s="50" t="s">
        <v>116</v>
      </c>
      <c r="F394" s="4">
        <v>0</v>
      </c>
      <c r="G394" s="5">
        <v>37</v>
      </c>
      <c r="H394" s="4" t="s">
        <v>26</v>
      </c>
      <c r="I394" s="4">
        <v>0</v>
      </c>
      <c r="J394" s="2" t="s">
        <v>116</v>
      </c>
      <c r="K394" s="81"/>
    </row>
    <row r="395" spans="1:11" x14ac:dyDescent="0.2">
      <c r="A395" s="81"/>
      <c r="B395" s="73"/>
      <c r="C395" s="73"/>
      <c r="D395" s="78" t="s">
        <v>25</v>
      </c>
      <c r="E395" s="79"/>
      <c r="F395" s="79"/>
      <c r="G395" s="79"/>
      <c r="H395" s="79"/>
      <c r="I395" s="79"/>
      <c r="J395" s="79"/>
      <c r="K395" s="81"/>
    </row>
    <row r="396" spans="1:11" x14ac:dyDescent="0.2">
      <c r="A396" s="81"/>
      <c r="B396" s="73"/>
      <c r="C396" s="73"/>
      <c r="D396" s="6" t="s">
        <v>24</v>
      </c>
      <c r="E396" s="4">
        <v>95.159700000000001</v>
      </c>
      <c r="F396" s="4">
        <v>68.074100000000001</v>
      </c>
      <c r="G396" s="5">
        <v>33.509385748539998</v>
      </c>
      <c r="H396" s="5">
        <v>28.629911690349001</v>
      </c>
      <c r="I396" s="4">
        <v>38.0824</v>
      </c>
      <c r="J396" s="2">
        <v>201.31620000000001</v>
      </c>
      <c r="K396" s="81"/>
    </row>
    <row r="397" spans="1:11" x14ac:dyDescent="0.2">
      <c r="A397" s="81"/>
      <c r="B397" s="73"/>
      <c r="C397" s="73"/>
      <c r="D397" s="6" t="s">
        <v>23</v>
      </c>
      <c r="E397" s="4">
        <v>35.832099999999997</v>
      </c>
      <c r="F397" s="4">
        <v>27.742699999999999</v>
      </c>
      <c r="G397" s="5">
        <v>33.935650068895001</v>
      </c>
      <c r="H397" s="5">
        <v>29.977776712432</v>
      </c>
      <c r="I397" s="4">
        <v>0</v>
      </c>
      <c r="J397" s="2">
        <v>63.574800000000003</v>
      </c>
      <c r="K397" s="81"/>
    </row>
    <row r="398" spans="1:11" x14ac:dyDescent="0.2">
      <c r="A398" s="81"/>
      <c r="B398" s="73"/>
      <c r="C398" s="73"/>
      <c r="D398" s="78" t="s">
        <v>22</v>
      </c>
      <c r="E398" s="79"/>
      <c r="F398" s="79"/>
      <c r="G398" s="79"/>
      <c r="H398" s="79"/>
      <c r="I398" s="79"/>
      <c r="J398" s="79"/>
      <c r="K398" s="81"/>
    </row>
    <row r="399" spans="1:11" x14ac:dyDescent="0.2">
      <c r="A399" s="81"/>
      <c r="B399" s="73"/>
      <c r="C399" s="73"/>
      <c r="D399" s="6" t="s">
        <v>21</v>
      </c>
      <c r="E399" s="4">
        <v>619.995</v>
      </c>
      <c r="F399" s="4">
        <v>529.55340000000001</v>
      </c>
      <c r="G399" s="5">
        <v>34.206163776053003</v>
      </c>
      <c r="H399" s="5">
        <v>30.935172616964</v>
      </c>
      <c r="I399" s="4">
        <v>10.749000000000001</v>
      </c>
      <c r="J399" s="2">
        <v>1160.2973999999999</v>
      </c>
      <c r="K399" s="81"/>
    </row>
    <row r="400" spans="1:11" x14ac:dyDescent="0.2">
      <c r="A400" s="81"/>
      <c r="B400" s="73"/>
      <c r="C400" s="74"/>
      <c r="D400" s="6" t="s">
        <v>20</v>
      </c>
      <c r="E400" s="4">
        <v>206.33150000000001</v>
      </c>
      <c r="F400" s="4">
        <v>6.5808</v>
      </c>
      <c r="G400" s="5">
        <v>36.734655553014001</v>
      </c>
      <c r="H400" s="5">
        <v>28.415162822149</v>
      </c>
      <c r="I400" s="50" t="s">
        <v>116</v>
      </c>
      <c r="J400" s="2">
        <v>214.41200000000001</v>
      </c>
      <c r="K400" s="81"/>
    </row>
    <row r="401" spans="1:13" x14ac:dyDescent="0.2">
      <c r="A401" s="81"/>
      <c r="B401" s="73"/>
      <c r="C401" s="71" t="s">
        <v>19</v>
      </c>
      <c r="D401" s="69"/>
      <c r="E401" s="2">
        <v>958.56780000000003</v>
      </c>
      <c r="F401" s="2">
        <v>631.95100000000002</v>
      </c>
      <c r="G401" s="3">
        <v>34.464508611781</v>
      </c>
      <c r="H401" s="3">
        <v>30.618576883018001</v>
      </c>
      <c r="I401" s="2">
        <v>50.331099999999999</v>
      </c>
      <c r="J401" s="2">
        <v>1640.8498999999999</v>
      </c>
      <c r="K401" s="81"/>
    </row>
    <row r="402" spans="1:13" x14ac:dyDescent="0.2">
      <c r="A402" s="81"/>
      <c r="B402" s="73"/>
      <c r="C402" s="72" t="s">
        <v>12</v>
      </c>
      <c r="D402" s="6" t="s">
        <v>91</v>
      </c>
      <c r="E402" s="4">
        <v>376.80840000000001</v>
      </c>
      <c r="F402" s="4">
        <v>188.87819999999999</v>
      </c>
      <c r="G402" s="5">
        <v>34.362189020210003</v>
      </c>
      <c r="H402" s="5">
        <v>29.099806517638999</v>
      </c>
      <c r="I402" s="4">
        <v>10.5832</v>
      </c>
      <c r="J402" s="2">
        <v>576.26980000000003</v>
      </c>
      <c r="K402" s="81"/>
    </row>
    <row r="403" spans="1:13" x14ac:dyDescent="0.2">
      <c r="A403" s="81"/>
      <c r="B403" s="73"/>
      <c r="C403" s="73"/>
      <c r="D403" s="6" t="s">
        <v>17</v>
      </c>
      <c r="E403" s="4">
        <v>17.329599999999999</v>
      </c>
      <c r="F403" s="4">
        <v>8.3302999999999994</v>
      </c>
      <c r="G403" s="5">
        <v>33.040719831331998</v>
      </c>
      <c r="H403" s="5">
        <v>24.804192742158001</v>
      </c>
      <c r="I403" s="50" t="s">
        <v>116</v>
      </c>
      <c r="J403" s="2">
        <v>27.076499999999999</v>
      </c>
      <c r="K403" s="81"/>
    </row>
    <row r="404" spans="1:13" x14ac:dyDescent="0.2">
      <c r="A404" s="81"/>
      <c r="B404" s="73"/>
      <c r="C404" s="73"/>
      <c r="D404" s="6" t="s">
        <v>16</v>
      </c>
      <c r="E404" s="4">
        <v>62.497300000000003</v>
      </c>
      <c r="F404" s="4">
        <v>15.914899999999999</v>
      </c>
      <c r="G404" s="5">
        <v>35.907082516495997</v>
      </c>
      <c r="H404" s="5">
        <v>31.615230739746998</v>
      </c>
      <c r="I404" s="4">
        <v>8.3299999999999999E-2</v>
      </c>
      <c r="J404" s="2">
        <v>78.495500000000007</v>
      </c>
      <c r="K404" s="81"/>
    </row>
    <row r="405" spans="1:13" x14ac:dyDescent="0.2">
      <c r="A405" s="81"/>
      <c r="B405" s="73"/>
      <c r="C405" s="73"/>
      <c r="D405" s="6" t="s">
        <v>15</v>
      </c>
      <c r="E405" s="4">
        <v>182.6636</v>
      </c>
      <c r="F405" s="4">
        <v>294.23759999999999</v>
      </c>
      <c r="G405" s="5">
        <v>33.835439641167</v>
      </c>
      <c r="H405" s="5">
        <v>31.870556667129001</v>
      </c>
      <c r="I405" s="4">
        <v>70.582400000000007</v>
      </c>
      <c r="J405" s="2">
        <v>547.48360000000002</v>
      </c>
      <c r="K405" s="81"/>
    </row>
    <row r="406" spans="1:13" x14ac:dyDescent="0.2">
      <c r="A406" s="81"/>
      <c r="B406" s="73"/>
      <c r="C406" s="73"/>
      <c r="D406" s="6" t="s">
        <v>14</v>
      </c>
      <c r="E406" s="4">
        <v>145.24629999999999</v>
      </c>
      <c r="F406" s="4">
        <v>14.664999999999999</v>
      </c>
      <c r="G406" s="5">
        <v>35.377146731970001</v>
      </c>
      <c r="H406" s="5">
        <v>19.303949826117002</v>
      </c>
      <c r="I406" s="4">
        <v>23.249400000000001</v>
      </c>
      <c r="J406" s="2">
        <v>183.16069999999999</v>
      </c>
      <c r="K406" s="81"/>
    </row>
    <row r="407" spans="1:13" x14ac:dyDescent="0.2">
      <c r="A407" s="81"/>
      <c r="B407" s="73"/>
      <c r="C407" s="73"/>
      <c r="D407" s="6" t="s">
        <v>13</v>
      </c>
      <c r="E407" s="4">
        <v>14.6623</v>
      </c>
      <c r="F407" s="50" t="s">
        <v>116</v>
      </c>
      <c r="G407" s="5">
        <v>36.933878673724003</v>
      </c>
      <c r="H407" s="5">
        <v>35.963999999999999</v>
      </c>
      <c r="I407" s="4">
        <v>0</v>
      </c>
      <c r="J407" s="2">
        <v>15.661899999999999</v>
      </c>
      <c r="K407" s="81"/>
    </row>
    <row r="408" spans="1:13" x14ac:dyDescent="0.2">
      <c r="A408" s="81"/>
      <c r="B408" s="73"/>
      <c r="C408" s="74"/>
      <c r="D408" s="6" t="s">
        <v>12</v>
      </c>
      <c r="E408" s="4">
        <v>219.9083</v>
      </c>
      <c r="F408" s="4">
        <v>24.7409</v>
      </c>
      <c r="G408" s="5">
        <v>36.039576584758997</v>
      </c>
      <c r="H408" s="5">
        <v>27.502899239720001</v>
      </c>
      <c r="I408" s="4">
        <v>7.1662999999999997</v>
      </c>
      <c r="J408" s="2">
        <v>251.81549999999999</v>
      </c>
      <c r="K408" s="81"/>
    </row>
    <row r="409" spans="1:13" x14ac:dyDescent="0.2">
      <c r="A409" s="81"/>
      <c r="B409" s="74"/>
      <c r="C409" s="71" t="s">
        <v>11</v>
      </c>
      <c r="D409" s="69"/>
      <c r="E409" s="2">
        <v>1019.1158</v>
      </c>
      <c r="F409" s="2">
        <v>547.76649999999995</v>
      </c>
      <c r="G409" s="3">
        <v>34.648729112391003</v>
      </c>
      <c r="H409" s="3">
        <v>30.274037022527001</v>
      </c>
      <c r="I409" s="2">
        <v>113.0812</v>
      </c>
      <c r="J409" s="2">
        <v>1679.9635000000001</v>
      </c>
      <c r="K409" s="81"/>
    </row>
    <row r="410" spans="1:13" x14ac:dyDescent="0.2">
      <c r="A410" s="81"/>
      <c r="B410" s="68" t="s">
        <v>10</v>
      </c>
      <c r="C410" s="68"/>
      <c r="D410" s="69"/>
      <c r="E410" s="2">
        <v>1977.6836000000001</v>
      </c>
      <c r="F410" s="2">
        <v>1179.7175</v>
      </c>
      <c r="G410" s="3">
        <v>34.555929319053</v>
      </c>
      <c r="H410" s="3">
        <v>30.458600114433999</v>
      </c>
      <c r="I410" s="2">
        <v>163.41229999999999</v>
      </c>
      <c r="J410" s="2">
        <v>3320.8134</v>
      </c>
      <c r="K410" s="81"/>
    </row>
    <row r="411" spans="1:13" x14ac:dyDescent="0.2">
      <c r="A411" s="81"/>
      <c r="B411" s="70"/>
      <c r="C411" s="70"/>
      <c r="D411" s="70"/>
      <c r="E411" s="70"/>
      <c r="F411" s="70"/>
      <c r="G411" s="70"/>
      <c r="H411" s="70"/>
      <c r="I411" s="70"/>
      <c r="J411" s="70"/>
      <c r="K411" s="81"/>
    </row>
    <row r="412" spans="1:13" x14ac:dyDescent="0.2">
      <c r="A412" s="81"/>
      <c r="B412" s="68" t="s">
        <v>9</v>
      </c>
      <c r="C412" s="68"/>
      <c r="D412" s="69"/>
      <c r="E412" s="2">
        <v>6735.1343999999999</v>
      </c>
      <c r="F412" s="2">
        <v>5613.2933000000003</v>
      </c>
      <c r="G412" s="3">
        <v>33.804811805603002</v>
      </c>
      <c r="H412" s="3">
        <v>29.971034870135998</v>
      </c>
      <c r="I412" s="2">
        <v>342.6542</v>
      </c>
      <c r="J412" s="2">
        <v>12691.081899999999</v>
      </c>
      <c r="K412" s="81"/>
    </row>
    <row r="413" spans="1:13" x14ac:dyDescent="0.2">
      <c r="A413" s="82"/>
      <c r="B413" s="75"/>
      <c r="C413" s="75"/>
      <c r="D413" s="75"/>
      <c r="E413" s="75"/>
      <c r="F413" s="75"/>
      <c r="G413" s="75"/>
      <c r="H413" s="75"/>
      <c r="I413" s="75"/>
      <c r="J413" s="75"/>
      <c r="K413" s="82"/>
    </row>
    <row r="414" spans="1:13" x14ac:dyDescent="0.2">
      <c r="A414" s="64" t="s">
        <v>85</v>
      </c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9"/>
      <c r="M414" s="9"/>
    </row>
    <row r="415" spans="1:13" x14ac:dyDescent="0.2">
      <c r="A415" s="66" t="s">
        <v>86</v>
      </c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10"/>
      <c r="M415" s="10"/>
    </row>
    <row r="416" spans="1:13" x14ac:dyDescent="0.2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8"/>
      <c r="M416" s="8"/>
    </row>
  </sheetData>
  <mergeCells count="242">
    <mergeCell ref="B13:B14"/>
    <mergeCell ref="C14:D14"/>
    <mergeCell ref="A1:K1"/>
    <mergeCell ref="A2:K2"/>
    <mergeCell ref="A3:K3"/>
    <mergeCell ref="A4:A68"/>
    <mergeCell ref="B4:J4"/>
    <mergeCell ref="K4:K68"/>
    <mergeCell ref="B15:D15"/>
    <mergeCell ref="B16:J16"/>
    <mergeCell ref="B5:D5"/>
    <mergeCell ref="B6:B10"/>
    <mergeCell ref="C6:C9"/>
    <mergeCell ref="C10:D10"/>
    <mergeCell ref="B11:D11"/>
    <mergeCell ref="B12:J12"/>
    <mergeCell ref="B17:B45"/>
    <mergeCell ref="C17:C19"/>
    <mergeCell ref="C20:D20"/>
    <mergeCell ref="C21:C28"/>
    <mergeCell ref="C29:D29"/>
    <mergeCell ref="C30:C36"/>
    <mergeCell ref="C37:D37"/>
    <mergeCell ref="C38:C44"/>
    <mergeCell ref="C45:D45"/>
    <mergeCell ref="C64:D64"/>
    <mergeCell ref="B65:D65"/>
    <mergeCell ref="B66:J66"/>
    <mergeCell ref="B67:D67"/>
    <mergeCell ref="A69:K69"/>
    <mergeCell ref="A70:K70"/>
    <mergeCell ref="B46:D46"/>
    <mergeCell ref="B47:J47"/>
    <mergeCell ref="B48:B64"/>
    <mergeCell ref="C48:C55"/>
    <mergeCell ref="D48:J48"/>
    <mergeCell ref="D50:J50"/>
    <mergeCell ref="D53:J53"/>
    <mergeCell ref="C56:D56"/>
    <mergeCell ref="C57:C63"/>
    <mergeCell ref="C107:C113"/>
    <mergeCell ref="C114:D114"/>
    <mergeCell ref="B81:J81"/>
    <mergeCell ref="B82:B83"/>
    <mergeCell ref="C83:D83"/>
    <mergeCell ref="B84:D84"/>
    <mergeCell ref="B68:J68"/>
    <mergeCell ref="A72:K72"/>
    <mergeCell ref="A73:A137"/>
    <mergeCell ref="B73:J73"/>
    <mergeCell ref="K73:K137"/>
    <mergeCell ref="B74:D74"/>
    <mergeCell ref="B75:B79"/>
    <mergeCell ref="C75:C78"/>
    <mergeCell ref="C79:D79"/>
    <mergeCell ref="B80:D80"/>
    <mergeCell ref="A71:K71"/>
    <mergeCell ref="B85:J85"/>
    <mergeCell ref="B86:B114"/>
    <mergeCell ref="C86:C88"/>
    <mergeCell ref="C89:D89"/>
    <mergeCell ref="C90:C97"/>
    <mergeCell ref="C98:D98"/>
    <mergeCell ref="C99:C105"/>
    <mergeCell ref="C175:D175"/>
    <mergeCell ref="C176:C182"/>
    <mergeCell ref="C183:D183"/>
    <mergeCell ref="B151:B152"/>
    <mergeCell ref="C152:D152"/>
    <mergeCell ref="B153:D153"/>
    <mergeCell ref="B154:J154"/>
    <mergeCell ref="A141:K141"/>
    <mergeCell ref="A142:A206"/>
    <mergeCell ref="B142:J142"/>
    <mergeCell ref="K142:K206"/>
    <mergeCell ref="B143:D143"/>
    <mergeCell ref="B144:B148"/>
    <mergeCell ref="C144:C147"/>
    <mergeCell ref="C148:D148"/>
    <mergeCell ref="B149:D149"/>
    <mergeCell ref="B150:J150"/>
    <mergeCell ref="C168:C174"/>
    <mergeCell ref="C244:D244"/>
    <mergeCell ref="C245:C251"/>
    <mergeCell ref="C252:D252"/>
    <mergeCell ref="B220:B221"/>
    <mergeCell ref="C221:D221"/>
    <mergeCell ref="B222:D222"/>
    <mergeCell ref="B223:J223"/>
    <mergeCell ref="A210:K210"/>
    <mergeCell ref="A211:A275"/>
    <mergeCell ref="B211:J211"/>
    <mergeCell ref="K211:K275"/>
    <mergeCell ref="B212:D212"/>
    <mergeCell ref="B213:B217"/>
    <mergeCell ref="C213:C216"/>
    <mergeCell ref="C217:D217"/>
    <mergeCell ref="B218:D218"/>
    <mergeCell ref="B219:J219"/>
    <mergeCell ref="B289:B290"/>
    <mergeCell ref="C290:D290"/>
    <mergeCell ref="B291:D291"/>
    <mergeCell ref="B292:J292"/>
    <mergeCell ref="A279:K279"/>
    <mergeCell ref="A280:A344"/>
    <mergeCell ref="B280:J280"/>
    <mergeCell ref="K280:K344"/>
    <mergeCell ref="B281:D281"/>
    <mergeCell ref="B282:B286"/>
    <mergeCell ref="C282:C285"/>
    <mergeCell ref="C286:D286"/>
    <mergeCell ref="B287:D287"/>
    <mergeCell ref="B288:J288"/>
    <mergeCell ref="B293:B321"/>
    <mergeCell ref="C293:C295"/>
    <mergeCell ref="C296:D296"/>
    <mergeCell ref="C297:C304"/>
    <mergeCell ref="C305:D305"/>
    <mergeCell ref="C306:C312"/>
    <mergeCell ref="C313:D313"/>
    <mergeCell ref="C314:C320"/>
    <mergeCell ref="C321:D321"/>
    <mergeCell ref="B341:D341"/>
    <mergeCell ref="B342:J342"/>
    <mergeCell ref="B343:D343"/>
    <mergeCell ref="B344:J344"/>
    <mergeCell ref="B322:D322"/>
    <mergeCell ref="B323:J323"/>
    <mergeCell ref="B324:B340"/>
    <mergeCell ref="C324:C331"/>
    <mergeCell ref="D324:J324"/>
    <mergeCell ref="D326:J326"/>
    <mergeCell ref="D329:J329"/>
    <mergeCell ref="C332:D332"/>
    <mergeCell ref="C333:C339"/>
    <mergeCell ref="C340:D340"/>
    <mergeCell ref="A348:K348"/>
    <mergeCell ref="A349:A413"/>
    <mergeCell ref="B349:J349"/>
    <mergeCell ref="K349:K413"/>
    <mergeCell ref="B350:D350"/>
    <mergeCell ref="B351:B355"/>
    <mergeCell ref="C351:C354"/>
    <mergeCell ref="C355:D355"/>
    <mergeCell ref="B356:D356"/>
    <mergeCell ref="B357:J357"/>
    <mergeCell ref="C374:D374"/>
    <mergeCell ref="C375:C381"/>
    <mergeCell ref="C382:D382"/>
    <mergeCell ref="C383:C389"/>
    <mergeCell ref="C390:D390"/>
    <mergeCell ref="B358:B359"/>
    <mergeCell ref="C359:D359"/>
    <mergeCell ref="B360:D360"/>
    <mergeCell ref="B361:J361"/>
    <mergeCell ref="A138:K138"/>
    <mergeCell ref="B134:D134"/>
    <mergeCell ref="B135:J135"/>
    <mergeCell ref="B136:D136"/>
    <mergeCell ref="B137:J137"/>
    <mergeCell ref="B115:D115"/>
    <mergeCell ref="B116:J116"/>
    <mergeCell ref="B117:B133"/>
    <mergeCell ref="C117:C124"/>
    <mergeCell ref="D117:J117"/>
    <mergeCell ref="D119:J119"/>
    <mergeCell ref="D122:J122"/>
    <mergeCell ref="C125:D125"/>
    <mergeCell ref="C126:C132"/>
    <mergeCell ref="C133:D133"/>
    <mergeCell ref="C106:D106"/>
    <mergeCell ref="A139:K139"/>
    <mergeCell ref="A140:K140"/>
    <mergeCell ref="A207:K207"/>
    <mergeCell ref="A208:K208"/>
    <mergeCell ref="B203:D203"/>
    <mergeCell ref="B204:J204"/>
    <mergeCell ref="B205:D205"/>
    <mergeCell ref="B206:J206"/>
    <mergeCell ref="B184:D184"/>
    <mergeCell ref="B185:J185"/>
    <mergeCell ref="B186:B202"/>
    <mergeCell ref="C186:C193"/>
    <mergeCell ref="D186:J186"/>
    <mergeCell ref="D188:J188"/>
    <mergeCell ref="D191:J191"/>
    <mergeCell ref="C194:D194"/>
    <mergeCell ref="C195:C201"/>
    <mergeCell ref="C202:D202"/>
    <mergeCell ref="B155:B183"/>
    <mergeCell ref="C155:C157"/>
    <mergeCell ref="C158:D158"/>
    <mergeCell ref="C159:C166"/>
    <mergeCell ref="C167:D167"/>
    <mergeCell ref="A209:K209"/>
    <mergeCell ref="A276:K276"/>
    <mergeCell ref="A277:K277"/>
    <mergeCell ref="A278:K278"/>
    <mergeCell ref="B272:D272"/>
    <mergeCell ref="B273:J273"/>
    <mergeCell ref="B274:D274"/>
    <mergeCell ref="B275:J275"/>
    <mergeCell ref="B253:D253"/>
    <mergeCell ref="B254:J254"/>
    <mergeCell ref="B255:B271"/>
    <mergeCell ref="C255:C262"/>
    <mergeCell ref="D255:J255"/>
    <mergeCell ref="D257:J257"/>
    <mergeCell ref="D260:J260"/>
    <mergeCell ref="C263:D263"/>
    <mergeCell ref="C264:C270"/>
    <mergeCell ref="C271:D271"/>
    <mergeCell ref="B224:B252"/>
    <mergeCell ref="C224:C226"/>
    <mergeCell ref="C227:D227"/>
    <mergeCell ref="C228:C235"/>
    <mergeCell ref="C236:D236"/>
    <mergeCell ref="C237:C243"/>
    <mergeCell ref="A415:K415"/>
    <mergeCell ref="A416:K416"/>
    <mergeCell ref="A345:K345"/>
    <mergeCell ref="A346:K346"/>
    <mergeCell ref="A347:K347"/>
    <mergeCell ref="A414:K414"/>
    <mergeCell ref="B410:D410"/>
    <mergeCell ref="B411:J411"/>
    <mergeCell ref="B412:D412"/>
    <mergeCell ref="B413:J413"/>
    <mergeCell ref="B391:D391"/>
    <mergeCell ref="B392:J392"/>
    <mergeCell ref="B393:B409"/>
    <mergeCell ref="C393:C400"/>
    <mergeCell ref="D393:J393"/>
    <mergeCell ref="D395:J395"/>
    <mergeCell ref="D398:J398"/>
    <mergeCell ref="C401:D401"/>
    <mergeCell ref="C402:C408"/>
    <mergeCell ref="C409:D409"/>
    <mergeCell ref="B362:B390"/>
    <mergeCell ref="C362:C364"/>
    <mergeCell ref="C365:D365"/>
    <mergeCell ref="C366:C373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6"/>
  <sheetViews>
    <sheetView showGridLines="0" showRowColHeaders="0" zoomScale="70" zoomScaleNormal="70" workbookViewId="0">
      <selection sqref="A1:K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5" max="10" width="14.28515625" customWidth="1"/>
    <col min="11" max="11" width="2.85546875" customWidth="1"/>
  </cols>
  <sheetData>
    <row r="1" spans="1:13" ht="18" x14ac:dyDescent="0.25">
      <c r="A1" s="87" t="s">
        <v>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  <c r="M1" s="1"/>
    </row>
    <row r="2" spans="1:13" ht="18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1"/>
      <c r="M2" s="1"/>
    </row>
    <row r="3" spans="1:13" x14ac:dyDescent="0.2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3" x14ac:dyDescent="0.2">
      <c r="A4" s="80"/>
      <c r="B4" s="70"/>
      <c r="C4" s="70"/>
      <c r="D4" s="70"/>
      <c r="E4" s="70"/>
      <c r="F4" s="70"/>
      <c r="G4" s="70"/>
      <c r="H4" s="70"/>
      <c r="I4" s="70"/>
      <c r="J4" s="70"/>
      <c r="K4" s="80"/>
    </row>
    <row r="5" spans="1:13" ht="57.75" customHeight="1" x14ac:dyDescent="0.2">
      <c r="A5" s="81"/>
      <c r="B5" s="83"/>
      <c r="C5" s="84"/>
      <c r="D5" s="85"/>
      <c r="E5" s="7" t="s">
        <v>83</v>
      </c>
      <c r="F5" s="7" t="s">
        <v>78</v>
      </c>
      <c r="G5" s="7" t="s">
        <v>77</v>
      </c>
      <c r="H5" s="7" t="s">
        <v>76</v>
      </c>
      <c r="I5" s="7" t="s">
        <v>75</v>
      </c>
      <c r="J5" s="7" t="s">
        <v>74</v>
      </c>
      <c r="K5" s="81"/>
    </row>
    <row r="6" spans="1:13" x14ac:dyDescent="0.2">
      <c r="A6" s="81"/>
      <c r="B6" s="72" t="s">
        <v>73</v>
      </c>
      <c r="C6" s="72" t="s">
        <v>73</v>
      </c>
      <c r="D6" s="6" t="s">
        <v>72</v>
      </c>
      <c r="E6" s="4">
        <v>1533.3307</v>
      </c>
      <c r="F6" s="4">
        <v>99.228200000000001</v>
      </c>
      <c r="G6" s="5">
        <v>36.295459076423001</v>
      </c>
      <c r="H6" s="5">
        <v>25.408491182950002</v>
      </c>
      <c r="I6" s="50" t="s">
        <v>116</v>
      </c>
      <c r="J6" s="2">
        <v>1634.8087</v>
      </c>
      <c r="K6" s="81"/>
    </row>
    <row r="7" spans="1:13" x14ac:dyDescent="0.2">
      <c r="A7" s="81"/>
      <c r="B7" s="73"/>
      <c r="C7" s="73"/>
      <c r="D7" s="6" t="s">
        <v>71</v>
      </c>
      <c r="E7" s="4">
        <v>4500.1342999999997</v>
      </c>
      <c r="F7" s="4">
        <v>176.7056</v>
      </c>
      <c r="G7" s="5">
        <v>36.553804987081001</v>
      </c>
      <c r="H7" s="5">
        <v>25.190625313516001</v>
      </c>
      <c r="I7" s="50" t="s">
        <v>116</v>
      </c>
      <c r="J7" s="2">
        <v>4680.7555000000002</v>
      </c>
      <c r="K7" s="81"/>
    </row>
    <row r="8" spans="1:13" x14ac:dyDescent="0.2">
      <c r="A8" s="81"/>
      <c r="B8" s="73"/>
      <c r="C8" s="73"/>
      <c r="D8" s="6" t="s">
        <v>70</v>
      </c>
      <c r="E8" s="4">
        <v>6192.8296</v>
      </c>
      <c r="F8" s="4">
        <v>64.73</v>
      </c>
      <c r="G8" s="5">
        <v>36.857090099022003</v>
      </c>
      <c r="H8" s="5">
        <v>23.184655912250999</v>
      </c>
      <c r="I8" s="4">
        <v>8.9143000000000008</v>
      </c>
      <c r="J8" s="2">
        <v>6266.4739</v>
      </c>
      <c r="K8" s="81"/>
    </row>
    <row r="9" spans="1:13" x14ac:dyDescent="0.2">
      <c r="A9" s="81"/>
      <c r="B9" s="73"/>
      <c r="C9" s="74"/>
      <c r="D9" s="6" t="s">
        <v>69</v>
      </c>
      <c r="E9" s="4">
        <v>220.15710000000001</v>
      </c>
      <c r="F9" s="4">
        <v>29.662600000000001</v>
      </c>
      <c r="G9" s="5">
        <v>33.574569832563</v>
      </c>
      <c r="H9" s="5">
        <v>8.1508789924012</v>
      </c>
      <c r="I9" s="4">
        <v>77.164500000000004</v>
      </c>
      <c r="J9" s="2">
        <v>326.98419999999999</v>
      </c>
      <c r="K9" s="81"/>
    </row>
    <row r="10" spans="1:13" x14ac:dyDescent="0.2">
      <c r="A10" s="81"/>
      <c r="B10" s="74"/>
      <c r="C10" s="71" t="s">
        <v>68</v>
      </c>
      <c r="D10" s="69"/>
      <c r="E10" s="2">
        <v>12446.4517</v>
      </c>
      <c r="F10" s="2">
        <v>370.32639999999998</v>
      </c>
      <c r="G10" s="3">
        <v>36.610901092653997</v>
      </c>
      <c r="H10" s="3">
        <v>23.533516502198999</v>
      </c>
      <c r="I10" s="2">
        <v>92.244200000000006</v>
      </c>
      <c r="J10" s="2">
        <v>12909.022300000001</v>
      </c>
      <c r="K10" s="81"/>
    </row>
    <row r="11" spans="1:13" x14ac:dyDescent="0.2">
      <c r="A11" s="81"/>
      <c r="B11" s="68" t="s">
        <v>68</v>
      </c>
      <c r="C11" s="68"/>
      <c r="D11" s="69"/>
      <c r="E11" s="2">
        <v>12446.4517</v>
      </c>
      <c r="F11" s="2">
        <v>370.32639999999998</v>
      </c>
      <c r="G11" s="3">
        <v>36.610901092653997</v>
      </c>
      <c r="H11" s="3">
        <v>23.533516502198999</v>
      </c>
      <c r="I11" s="2">
        <v>92.244200000000006</v>
      </c>
      <c r="J11" s="2">
        <v>12909.022300000001</v>
      </c>
      <c r="K11" s="81"/>
    </row>
    <row r="12" spans="1:13" x14ac:dyDescent="0.2">
      <c r="A12" s="81"/>
      <c r="B12" s="70"/>
      <c r="C12" s="70"/>
      <c r="D12" s="70"/>
      <c r="E12" s="70"/>
      <c r="F12" s="70"/>
      <c r="G12" s="70"/>
      <c r="H12" s="70"/>
      <c r="I12" s="70"/>
      <c r="J12" s="70"/>
      <c r="K12" s="81"/>
    </row>
    <row r="13" spans="1:13" x14ac:dyDescent="0.2">
      <c r="A13" s="81"/>
      <c r="B13" s="72" t="s">
        <v>67</v>
      </c>
      <c r="C13" s="6" t="s">
        <v>67</v>
      </c>
      <c r="D13" s="6" t="s">
        <v>67</v>
      </c>
      <c r="E13" s="4">
        <v>16578.697100000001</v>
      </c>
      <c r="F13" s="4">
        <v>18166.3904</v>
      </c>
      <c r="G13" s="5">
        <v>33.355610087580999</v>
      </c>
      <c r="H13" s="5">
        <v>30.029718949104002</v>
      </c>
      <c r="I13" s="4">
        <v>346.661</v>
      </c>
      <c r="J13" s="2">
        <v>35091.748500000002</v>
      </c>
      <c r="K13" s="81"/>
    </row>
    <row r="14" spans="1:13" x14ac:dyDescent="0.2">
      <c r="A14" s="81"/>
      <c r="B14" s="74"/>
      <c r="C14" s="71" t="s">
        <v>66</v>
      </c>
      <c r="D14" s="69"/>
      <c r="E14" s="2">
        <v>16578.697100000001</v>
      </c>
      <c r="F14" s="2">
        <v>18166.3904</v>
      </c>
      <c r="G14" s="3">
        <v>33.355610087580999</v>
      </c>
      <c r="H14" s="3">
        <v>30.029718949104002</v>
      </c>
      <c r="I14" s="2">
        <v>346.661</v>
      </c>
      <c r="J14" s="2">
        <v>35091.748500000002</v>
      </c>
      <c r="K14" s="81"/>
    </row>
    <row r="15" spans="1:13" x14ac:dyDescent="0.2">
      <c r="A15" s="81"/>
      <c r="B15" s="68" t="s">
        <v>66</v>
      </c>
      <c r="C15" s="68"/>
      <c r="D15" s="69"/>
      <c r="E15" s="2">
        <v>16578.697100000001</v>
      </c>
      <c r="F15" s="2">
        <v>18166.3904</v>
      </c>
      <c r="G15" s="3">
        <v>33.355610087580999</v>
      </c>
      <c r="H15" s="3">
        <v>30.029718949104002</v>
      </c>
      <c r="I15" s="2">
        <v>346.661</v>
      </c>
      <c r="J15" s="2">
        <v>35091.748500000002</v>
      </c>
      <c r="K15" s="81"/>
    </row>
    <row r="16" spans="1:13" x14ac:dyDescent="0.2">
      <c r="A16" s="81"/>
      <c r="B16" s="70"/>
      <c r="C16" s="70"/>
      <c r="D16" s="70"/>
      <c r="E16" s="70"/>
      <c r="F16" s="70"/>
      <c r="G16" s="70"/>
      <c r="H16" s="70"/>
      <c r="I16" s="70"/>
      <c r="J16" s="70"/>
      <c r="K16" s="81"/>
    </row>
    <row r="17" spans="1:11" x14ac:dyDescent="0.2">
      <c r="A17" s="81"/>
      <c r="B17" s="72" t="s">
        <v>65</v>
      </c>
      <c r="C17" s="72" t="s">
        <v>64</v>
      </c>
      <c r="D17" s="6" t="s">
        <v>63</v>
      </c>
      <c r="E17" s="4">
        <v>190.32910000000001</v>
      </c>
      <c r="F17" s="4">
        <v>35.820799999999998</v>
      </c>
      <c r="G17" s="5">
        <v>35.592570357979</v>
      </c>
      <c r="H17" s="5">
        <v>28.114378439343</v>
      </c>
      <c r="I17" s="4">
        <v>0.3332</v>
      </c>
      <c r="J17" s="2">
        <v>226.48310000000001</v>
      </c>
      <c r="K17" s="81"/>
    </row>
    <row r="18" spans="1:11" x14ac:dyDescent="0.2">
      <c r="A18" s="81"/>
      <c r="B18" s="73"/>
      <c r="C18" s="73"/>
      <c r="D18" s="6" t="s">
        <v>62</v>
      </c>
      <c r="E18" s="4">
        <v>7.6665000000000001</v>
      </c>
      <c r="F18" s="4">
        <v>5.6658999999999997</v>
      </c>
      <c r="G18" s="5">
        <v>28.467609732681002</v>
      </c>
      <c r="H18" s="5">
        <v>16.922476570360001</v>
      </c>
      <c r="I18" s="4">
        <v>0</v>
      </c>
      <c r="J18" s="2">
        <v>13.3324</v>
      </c>
      <c r="K18" s="81"/>
    </row>
    <row r="19" spans="1:11" x14ac:dyDescent="0.2">
      <c r="A19" s="81"/>
      <c r="B19" s="73"/>
      <c r="C19" s="74"/>
      <c r="D19" s="6" t="s">
        <v>61</v>
      </c>
      <c r="E19" s="4">
        <v>44.246200000000002</v>
      </c>
      <c r="F19" s="4">
        <v>32.8262</v>
      </c>
      <c r="G19" s="5">
        <v>29.711444447039</v>
      </c>
      <c r="H19" s="5">
        <v>19.887252590917999</v>
      </c>
      <c r="I19" s="50" t="s">
        <v>116</v>
      </c>
      <c r="J19" s="2">
        <v>78.655900000000003</v>
      </c>
      <c r="K19" s="81"/>
    </row>
    <row r="20" spans="1:11" x14ac:dyDescent="0.2">
      <c r="A20" s="81"/>
      <c r="B20" s="73"/>
      <c r="C20" s="71" t="s">
        <v>60</v>
      </c>
      <c r="D20" s="69"/>
      <c r="E20" s="2">
        <v>242.24180000000001</v>
      </c>
      <c r="F20" s="2">
        <v>74.312899999999999</v>
      </c>
      <c r="G20" s="3">
        <v>33.860593819015001</v>
      </c>
      <c r="H20" s="3">
        <v>23.626900823410001</v>
      </c>
      <c r="I20" s="2" t="s">
        <v>116</v>
      </c>
      <c r="J20" s="2">
        <v>318.47140000000002</v>
      </c>
      <c r="K20" s="81"/>
    </row>
    <row r="21" spans="1:11" x14ac:dyDescent="0.2">
      <c r="A21" s="81"/>
      <c r="B21" s="73"/>
      <c r="C21" s="72" t="s">
        <v>59</v>
      </c>
      <c r="D21" s="6" t="s">
        <v>58</v>
      </c>
      <c r="E21" s="4">
        <v>4.8314000000000004</v>
      </c>
      <c r="F21" s="4">
        <v>6.6647999999999996</v>
      </c>
      <c r="G21" s="5">
        <v>30.490485934483001</v>
      </c>
      <c r="H21" s="5">
        <v>25.771654723323</v>
      </c>
      <c r="I21" s="4">
        <v>0.3332</v>
      </c>
      <c r="J21" s="2">
        <v>11.8294</v>
      </c>
      <c r="K21" s="81"/>
    </row>
    <row r="22" spans="1:11" x14ac:dyDescent="0.2">
      <c r="A22" s="81"/>
      <c r="B22" s="73"/>
      <c r="C22" s="73"/>
      <c r="D22" s="6" t="s">
        <v>57</v>
      </c>
      <c r="E22" s="4">
        <v>3298.2199000000001</v>
      </c>
      <c r="F22" s="4">
        <v>1779.175</v>
      </c>
      <c r="G22" s="5">
        <v>34.312189198638002</v>
      </c>
      <c r="H22" s="5">
        <v>29.329547765116001</v>
      </c>
      <c r="I22" s="4">
        <v>93.746399999999994</v>
      </c>
      <c r="J22" s="2">
        <v>5171.1413000000002</v>
      </c>
      <c r="K22" s="81"/>
    </row>
    <row r="23" spans="1:11" x14ac:dyDescent="0.2">
      <c r="A23" s="81"/>
      <c r="B23" s="73"/>
      <c r="C23" s="73"/>
      <c r="D23" s="6" t="s">
        <v>56</v>
      </c>
      <c r="E23" s="4">
        <v>634.23180000000002</v>
      </c>
      <c r="F23" s="4">
        <v>600.59659999999997</v>
      </c>
      <c r="G23" s="5">
        <v>34.302541751630997</v>
      </c>
      <c r="H23" s="5">
        <v>31.454017800134</v>
      </c>
      <c r="I23" s="4">
        <v>4.5822000000000003</v>
      </c>
      <c r="J23" s="2">
        <v>1239.4105999999999</v>
      </c>
      <c r="K23" s="81"/>
    </row>
    <row r="24" spans="1:11" x14ac:dyDescent="0.2">
      <c r="A24" s="81"/>
      <c r="B24" s="73"/>
      <c r="C24" s="73"/>
      <c r="D24" s="6" t="s">
        <v>55</v>
      </c>
      <c r="E24" s="4">
        <v>1144.1397999999999</v>
      </c>
      <c r="F24" s="4">
        <v>990.65509999999995</v>
      </c>
      <c r="G24" s="5">
        <v>34.289528280679001</v>
      </c>
      <c r="H24" s="5">
        <v>31.159116323128</v>
      </c>
      <c r="I24" s="4">
        <v>5.4984000000000002</v>
      </c>
      <c r="J24" s="2">
        <v>2140.2932999999998</v>
      </c>
      <c r="K24" s="81"/>
    </row>
    <row r="25" spans="1:11" x14ac:dyDescent="0.2">
      <c r="A25" s="81"/>
      <c r="B25" s="73"/>
      <c r="C25" s="73"/>
      <c r="D25" s="6" t="s">
        <v>54</v>
      </c>
      <c r="E25" s="4">
        <v>570.39649999999995</v>
      </c>
      <c r="F25" s="4">
        <v>718.3922</v>
      </c>
      <c r="G25" s="5">
        <v>32.089397424185996</v>
      </c>
      <c r="H25" s="5">
        <v>28.190426190735</v>
      </c>
      <c r="I25" s="4">
        <v>29.748799999999999</v>
      </c>
      <c r="J25" s="2">
        <v>1318.5374999999999</v>
      </c>
      <c r="K25" s="81"/>
    </row>
    <row r="26" spans="1:11" x14ac:dyDescent="0.2">
      <c r="A26" s="81"/>
      <c r="B26" s="73"/>
      <c r="C26" s="73"/>
      <c r="D26" s="6" t="s">
        <v>53</v>
      </c>
      <c r="E26" s="4">
        <v>102.49769999999999</v>
      </c>
      <c r="F26" s="4">
        <v>135.29939999999999</v>
      </c>
      <c r="G26" s="5">
        <v>31.728113798275999</v>
      </c>
      <c r="H26" s="5">
        <v>27.734332522538999</v>
      </c>
      <c r="I26" s="50" t="s">
        <v>116</v>
      </c>
      <c r="J26" s="2">
        <v>238.3802</v>
      </c>
      <c r="K26" s="81"/>
    </row>
    <row r="27" spans="1:11" x14ac:dyDescent="0.2">
      <c r="A27" s="81"/>
      <c r="B27" s="73"/>
      <c r="C27" s="73"/>
      <c r="D27" s="6" t="s">
        <v>52</v>
      </c>
      <c r="E27" s="4">
        <v>820.66049999999996</v>
      </c>
      <c r="F27" s="4">
        <v>236.47059999999999</v>
      </c>
      <c r="G27" s="5">
        <v>35.349658131521998</v>
      </c>
      <c r="H27" s="5">
        <v>29.622221473621</v>
      </c>
      <c r="I27" s="50" t="s">
        <v>116</v>
      </c>
      <c r="J27" s="2">
        <v>1061.4641999999999</v>
      </c>
      <c r="K27" s="81"/>
    </row>
    <row r="28" spans="1:11" x14ac:dyDescent="0.2">
      <c r="A28" s="81"/>
      <c r="B28" s="73"/>
      <c r="C28" s="74"/>
      <c r="D28" s="6" t="s">
        <v>51</v>
      </c>
      <c r="E28" s="4">
        <v>0</v>
      </c>
      <c r="F28" s="4">
        <v>0</v>
      </c>
      <c r="G28" s="4" t="s">
        <v>26</v>
      </c>
      <c r="H28" s="4" t="s">
        <v>26</v>
      </c>
      <c r="I28" s="4">
        <v>0</v>
      </c>
      <c r="J28" s="2">
        <v>0</v>
      </c>
      <c r="K28" s="81"/>
    </row>
    <row r="29" spans="1:11" x14ac:dyDescent="0.2">
      <c r="A29" s="81"/>
      <c r="B29" s="73"/>
      <c r="C29" s="71" t="s">
        <v>50</v>
      </c>
      <c r="D29" s="69"/>
      <c r="E29" s="2">
        <v>6574.9776000000002</v>
      </c>
      <c r="F29" s="2">
        <v>4467.2537000000002</v>
      </c>
      <c r="G29" s="3">
        <v>34.086992113496002</v>
      </c>
      <c r="H29" s="3">
        <v>29.799579110204</v>
      </c>
      <c r="I29" s="2">
        <v>138.8252</v>
      </c>
      <c r="J29" s="2">
        <v>11181.056500000001</v>
      </c>
      <c r="K29" s="81"/>
    </row>
    <row r="30" spans="1:11" x14ac:dyDescent="0.2">
      <c r="A30" s="81"/>
      <c r="B30" s="73"/>
      <c r="C30" s="72" t="s">
        <v>49</v>
      </c>
      <c r="D30" s="6" t="s">
        <v>48</v>
      </c>
      <c r="E30" s="4">
        <v>96.246200000000002</v>
      </c>
      <c r="F30" s="4">
        <v>23.826000000000001</v>
      </c>
      <c r="G30" s="5">
        <v>35.712199136853002</v>
      </c>
      <c r="H30" s="5">
        <v>30.510069554268</v>
      </c>
      <c r="I30" s="4">
        <v>0</v>
      </c>
      <c r="J30" s="2">
        <v>120.0722</v>
      </c>
      <c r="K30" s="81"/>
    </row>
    <row r="31" spans="1:11" x14ac:dyDescent="0.2">
      <c r="A31" s="81"/>
      <c r="B31" s="73"/>
      <c r="C31" s="73"/>
      <c r="D31" s="6" t="s">
        <v>47</v>
      </c>
      <c r="E31" s="4">
        <v>302.33089999999999</v>
      </c>
      <c r="F31" s="4">
        <v>302.30950000000001</v>
      </c>
      <c r="G31" s="5">
        <v>34.043084165563997</v>
      </c>
      <c r="H31" s="5">
        <v>31.085959015842999</v>
      </c>
      <c r="I31" s="50" t="s">
        <v>116</v>
      </c>
      <c r="J31" s="2">
        <v>605.55690000000004</v>
      </c>
      <c r="K31" s="81"/>
    </row>
    <row r="32" spans="1:11" x14ac:dyDescent="0.2">
      <c r="A32" s="81"/>
      <c r="B32" s="73"/>
      <c r="C32" s="73"/>
      <c r="D32" s="6" t="s">
        <v>46</v>
      </c>
      <c r="E32" s="50" t="s">
        <v>116</v>
      </c>
      <c r="F32" s="4">
        <v>20.914200000000001</v>
      </c>
      <c r="G32" s="5">
        <v>22.717515597797998</v>
      </c>
      <c r="H32" s="5">
        <v>21.466017528759998</v>
      </c>
      <c r="I32" s="4">
        <v>0.41649999999999998</v>
      </c>
      <c r="J32" s="2">
        <v>23.1633</v>
      </c>
      <c r="K32" s="81"/>
    </row>
    <row r="33" spans="1:11" x14ac:dyDescent="0.2">
      <c r="A33" s="81"/>
      <c r="B33" s="73"/>
      <c r="C33" s="73"/>
      <c r="D33" s="6" t="s">
        <v>45</v>
      </c>
      <c r="E33" s="4">
        <v>69.663200000000003</v>
      </c>
      <c r="F33" s="4">
        <v>34.574100000000001</v>
      </c>
      <c r="G33" s="5">
        <v>34.620116281792001</v>
      </c>
      <c r="H33" s="5">
        <v>29.82489918465</v>
      </c>
      <c r="I33" s="4">
        <v>0.3332</v>
      </c>
      <c r="J33" s="2">
        <v>104.5705</v>
      </c>
      <c r="K33" s="81"/>
    </row>
    <row r="34" spans="1:11" x14ac:dyDescent="0.2">
      <c r="A34" s="81"/>
      <c r="B34" s="73"/>
      <c r="C34" s="73"/>
      <c r="D34" s="6" t="s">
        <v>44</v>
      </c>
      <c r="E34" s="4">
        <v>7.165</v>
      </c>
      <c r="F34" s="4">
        <v>12.5783</v>
      </c>
      <c r="G34" s="5">
        <v>32.702016522061001</v>
      </c>
      <c r="H34" s="5">
        <v>30.253748344371001</v>
      </c>
      <c r="I34" s="4">
        <v>0.25</v>
      </c>
      <c r="J34" s="2">
        <v>19.993300000000001</v>
      </c>
      <c r="K34" s="81"/>
    </row>
    <row r="35" spans="1:11" x14ac:dyDescent="0.2">
      <c r="A35" s="81"/>
      <c r="B35" s="73"/>
      <c r="C35" s="73"/>
      <c r="D35" s="6" t="s">
        <v>43</v>
      </c>
      <c r="E35" s="50" t="s">
        <v>116</v>
      </c>
      <c r="F35" s="4">
        <v>8.2467000000000006</v>
      </c>
      <c r="G35" s="5">
        <v>27.888975609755999</v>
      </c>
      <c r="H35" s="5">
        <v>25.680242424242</v>
      </c>
      <c r="I35" s="4">
        <v>0</v>
      </c>
      <c r="J35" s="2">
        <v>10.245900000000001</v>
      </c>
      <c r="K35" s="81"/>
    </row>
    <row r="36" spans="1:11" x14ac:dyDescent="0.2">
      <c r="A36" s="81"/>
      <c r="B36" s="73"/>
      <c r="C36" s="74"/>
      <c r="D36" s="6" t="s">
        <v>42</v>
      </c>
      <c r="E36" s="50" t="s">
        <v>116</v>
      </c>
      <c r="F36" s="50" t="s">
        <v>116</v>
      </c>
      <c r="G36" s="5">
        <v>20.164999999999999</v>
      </c>
      <c r="H36" s="5">
        <v>11.7475</v>
      </c>
      <c r="I36" s="4">
        <v>0</v>
      </c>
      <c r="J36" s="2" t="s">
        <v>116</v>
      </c>
      <c r="K36" s="81"/>
    </row>
    <row r="37" spans="1:11" x14ac:dyDescent="0.2">
      <c r="A37" s="81"/>
      <c r="B37" s="73"/>
      <c r="C37" s="71" t="s">
        <v>41</v>
      </c>
      <c r="D37" s="69"/>
      <c r="E37" s="2">
        <v>480.23669999999998</v>
      </c>
      <c r="F37" s="2">
        <v>404.44799999999998</v>
      </c>
      <c r="G37" s="3">
        <v>33.898165928494002</v>
      </c>
      <c r="H37" s="3">
        <v>30.215085387986001</v>
      </c>
      <c r="I37" s="2" t="s">
        <v>116</v>
      </c>
      <c r="J37" s="2">
        <v>886.60090000000002</v>
      </c>
      <c r="K37" s="81"/>
    </row>
    <row r="38" spans="1:11" x14ac:dyDescent="0.2">
      <c r="A38" s="81"/>
      <c r="B38" s="73"/>
      <c r="C38" s="72" t="s">
        <v>40</v>
      </c>
      <c r="D38" s="6" t="s">
        <v>39</v>
      </c>
      <c r="E38" s="4">
        <v>16.748100000000001</v>
      </c>
      <c r="F38" s="4">
        <v>19.2423</v>
      </c>
      <c r="G38" s="5">
        <v>31.541172579354001</v>
      </c>
      <c r="H38" s="5">
        <v>26.789922077922</v>
      </c>
      <c r="I38" s="4">
        <v>0</v>
      </c>
      <c r="J38" s="2">
        <v>35.990400000000001</v>
      </c>
      <c r="K38" s="81"/>
    </row>
    <row r="39" spans="1:11" x14ac:dyDescent="0.2">
      <c r="A39" s="81"/>
      <c r="B39" s="73"/>
      <c r="C39" s="73"/>
      <c r="D39" s="6" t="s">
        <v>38</v>
      </c>
      <c r="E39" s="50" t="s">
        <v>116</v>
      </c>
      <c r="F39" s="4">
        <v>0</v>
      </c>
      <c r="G39" s="5">
        <v>37</v>
      </c>
      <c r="H39" s="4" t="s">
        <v>26</v>
      </c>
      <c r="I39" s="50" t="s">
        <v>116</v>
      </c>
      <c r="J39" s="2" t="s">
        <v>116</v>
      </c>
      <c r="K39" s="81"/>
    </row>
    <row r="40" spans="1:11" x14ac:dyDescent="0.2">
      <c r="A40" s="81"/>
      <c r="B40" s="73"/>
      <c r="C40" s="73"/>
      <c r="D40" s="6" t="s">
        <v>37</v>
      </c>
      <c r="E40" s="4">
        <v>473.99669999999998</v>
      </c>
      <c r="F40" s="4">
        <v>444.13580000000002</v>
      </c>
      <c r="G40" s="5">
        <v>33.099815348219998</v>
      </c>
      <c r="H40" s="5">
        <v>28.937406791346</v>
      </c>
      <c r="I40" s="4">
        <v>48.747300000000003</v>
      </c>
      <c r="J40" s="2">
        <v>966.87980000000005</v>
      </c>
      <c r="K40" s="81"/>
    </row>
    <row r="41" spans="1:11" x14ac:dyDescent="0.2">
      <c r="A41" s="81"/>
      <c r="B41" s="73"/>
      <c r="C41" s="73"/>
      <c r="D41" s="6" t="s">
        <v>36</v>
      </c>
      <c r="E41" s="4">
        <v>4353.7458999999999</v>
      </c>
      <c r="F41" s="4">
        <v>5273.5495000000001</v>
      </c>
      <c r="G41" s="5">
        <v>33.090947567652002</v>
      </c>
      <c r="H41" s="5">
        <v>29.863699031667</v>
      </c>
      <c r="I41" s="4">
        <v>300.08049999999997</v>
      </c>
      <c r="J41" s="2">
        <v>9927.3758999999991</v>
      </c>
      <c r="K41" s="81"/>
    </row>
    <row r="42" spans="1:11" x14ac:dyDescent="0.2">
      <c r="A42" s="81"/>
      <c r="B42" s="73"/>
      <c r="C42" s="73"/>
      <c r="D42" s="6" t="s">
        <v>35</v>
      </c>
      <c r="E42" s="4">
        <v>9.9144000000000005</v>
      </c>
      <c r="F42" s="4">
        <v>28.580500000000001</v>
      </c>
      <c r="G42" s="5">
        <v>20.178674897194</v>
      </c>
      <c r="H42" s="5">
        <v>14.343460481797001</v>
      </c>
      <c r="I42" s="4">
        <v>7.6658999999999997</v>
      </c>
      <c r="J42" s="2">
        <v>46.160800000000002</v>
      </c>
      <c r="K42" s="81"/>
    </row>
    <row r="43" spans="1:11" x14ac:dyDescent="0.2">
      <c r="A43" s="81"/>
      <c r="B43" s="73"/>
      <c r="C43" s="73"/>
      <c r="D43" s="6" t="s">
        <v>34</v>
      </c>
      <c r="E43" s="4">
        <v>773.16070000000002</v>
      </c>
      <c r="F43" s="4">
        <v>1785.3013000000001</v>
      </c>
      <c r="G43" s="5">
        <v>30.998463354664</v>
      </c>
      <c r="H43" s="5">
        <v>28.399376985442</v>
      </c>
      <c r="I43" s="4">
        <v>102.3297</v>
      </c>
      <c r="J43" s="2">
        <v>2660.7917000000002</v>
      </c>
      <c r="K43" s="81"/>
    </row>
    <row r="44" spans="1:11" x14ac:dyDescent="0.2">
      <c r="A44" s="81"/>
      <c r="B44" s="73"/>
      <c r="C44" s="74"/>
      <c r="D44" s="6" t="s">
        <v>33</v>
      </c>
      <c r="E44" s="4">
        <v>75.414299999999997</v>
      </c>
      <c r="F44" s="4">
        <v>50.987099999999998</v>
      </c>
      <c r="G44" s="5">
        <v>32.178350134570998</v>
      </c>
      <c r="H44" s="5">
        <v>25.046715869307999</v>
      </c>
      <c r="I44" s="4">
        <v>504.74759999999998</v>
      </c>
      <c r="J44" s="2">
        <v>631.149</v>
      </c>
      <c r="K44" s="81"/>
    </row>
    <row r="45" spans="1:11" x14ac:dyDescent="0.2">
      <c r="A45" s="81"/>
      <c r="B45" s="74"/>
      <c r="C45" s="71" t="s">
        <v>32</v>
      </c>
      <c r="D45" s="69"/>
      <c r="E45" s="2">
        <v>5703.9796999999999</v>
      </c>
      <c r="F45" s="2">
        <v>7601.7965000000004</v>
      </c>
      <c r="G45" s="3">
        <v>32.639288135839998</v>
      </c>
      <c r="H45" s="3">
        <v>29.367239764929</v>
      </c>
      <c r="I45" s="2">
        <v>965.07060000000001</v>
      </c>
      <c r="J45" s="2">
        <v>14270.846799999999</v>
      </c>
      <c r="K45" s="81"/>
    </row>
    <row r="46" spans="1:11" x14ac:dyDescent="0.2">
      <c r="A46" s="81"/>
      <c r="B46" s="68" t="s">
        <v>31</v>
      </c>
      <c r="C46" s="68"/>
      <c r="D46" s="69"/>
      <c r="E46" s="2">
        <v>13001.435799999999</v>
      </c>
      <c r="F46" s="2">
        <v>12547.811100000001</v>
      </c>
      <c r="G46" s="3">
        <v>33.323699782889001</v>
      </c>
      <c r="H46" s="3">
        <v>29.514492362049999</v>
      </c>
      <c r="I46" s="2">
        <v>1107.7286999999999</v>
      </c>
      <c r="J46" s="2">
        <v>26656.975600000002</v>
      </c>
      <c r="K46" s="81"/>
    </row>
    <row r="47" spans="1:11" x14ac:dyDescent="0.2">
      <c r="A47" s="81"/>
      <c r="B47" s="80"/>
      <c r="C47" s="80"/>
      <c r="D47" s="80"/>
      <c r="E47" s="80"/>
      <c r="F47" s="80"/>
      <c r="G47" s="80"/>
      <c r="H47" s="80"/>
      <c r="I47" s="80"/>
      <c r="J47" s="80"/>
      <c r="K47" s="81"/>
    </row>
    <row r="48" spans="1:11" x14ac:dyDescent="0.2">
      <c r="A48" s="81"/>
      <c r="B48" s="72" t="s">
        <v>30</v>
      </c>
      <c r="C48" s="72" t="s">
        <v>29</v>
      </c>
      <c r="D48" s="76" t="s">
        <v>28</v>
      </c>
      <c r="E48" s="77"/>
      <c r="F48" s="77"/>
      <c r="G48" s="77"/>
      <c r="H48" s="77"/>
      <c r="I48" s="77"/>
      <c r="J48" s="77"/>
      <c r="K48" s="81"/>
    </row>
    <row r="49" spans="1:11" x14ac:dyDescent="0.2">
      <c r="A49" s="81"/>
      <c r="B49" s="73"/>
      <c r="C49" s="73"/>
      <c r="D49" s="6" t="s">
        <v>90</v>
      </c>
      <c r="E49" s="4">
        <v>6.0819999999999999</v>
      </c>
      <c r="F49" s="4">
        <v>7.9981</v>
      </c>
      <c r="G49" s="5">
        <v>33.046202299699999</v>
      </c>
      <c r="H49" s="5">
        <v>30.039613533213998</v>
      </c>
      <c r="I49" s="50" t="s">
        <v>116</v>
      </c>
      <c r="J49" s="2">
        <v>16.080500000000001</v>
      </c>
      <c r="K49" s="81"/>
    </row>
    <row r="50" spans="1:11" x14ac:dyDescent="0.2">
      <c r="A50" s="81"/>
      <c r="B50" s="73"/>
      <c r="C50" s="73"/>
      <c r="D50" s="78" t="s">
        <v>25</v>
      </c>
      <c r="E50" s="79"/>
      <c r="F50" s="79"/>
      <c r="G50" s="79"/>
      <c r="H50" s="79"/>
      <c r="I50" s="79"/>
      <c r="J50" s="79"/>
      <c r="K50" s="81"/>
    </row>
    <row r="51" spans="1:11" x14ac:dyDescent="0.2">
      <c r="A51" s="81"/>
      <c r="B51" s="73"/>
      <c r="C51" s="73"/>
      <c r="D51" s="6" t="s">
        <v>24</v>
      </c>
      <c r="E51" s="4">
        <v>322.73660000000001</v>
      </c>
      <c r="F51" s="4">
        <v>219.9753</v>
      </c>
      <c r="G51" s="5">
        <v>34.008872671854</v>
      </c>
      <c r="H51" s="5">
        <v>29.620442406942999</v>
      </c>
      <c r="I51" s="4">
        <v>76.165300000000002</v>
      </c>
      <c r="J51" s="2">
        <v>618.87720000000002</v>
      </c>
      <c r="K51" s="81"/>
    </row>
    <row r="52" spans="1:11" x14ac:dyDescent="0.2">
      <c r="A52" s="81"/>
      <c r="B52" s="73"/>
      <c r="C52" s="73"/>
      <c r="D52" s="6" t="s">
        <v>23</v>
      </c>
      <c r="E52" s="4">
        <v>299.81709999999998</v>
      </c>
      <c r="F52" s="4">
        <v>248.94730000000001</v>
      </c>
      <c r="G52" s="5">
        <v>33.557651482311996</v>
      </c>
      <c r="H52" s="5">
        <v>29.411894730732001</v>
      </c>
      <c r="I52" s="50" t="s">
        <v>116</v>
      </c>
      <c r="J52" s="2">
        <v>549.43079999999998</v>
      </c>
      <c r="K52" s="81"/>
    </row>
    <row r="53" spans="1:11" x14ac:dyDescent="0.2">
      <c r="A53" s="81"/>
      <c r="B53" s="73"/>
      <c r="C53" s="73"/>
      <c r="D53" s="78" t="s">
        <v>22</v>
      </c>
      <c r="E53" s="79"/>
      <c r="F53" s="79"/>
      <c r="G53" s="79"/>
      <c r="H53" s="79"/>
      <c r="I53" s="79"/>
      <c r="J53" s="79"/>
      <c r="K53" s="81"/>
    </row>
    <row r="54" spans="1:11" x14ac:dyDescent="0.2">
      <c r="A54" s="81"/>
      <c r="B54" s="73"/>
      <c r="C54" s="73"/>
      <c r="D54" s="6" t="s">
        <v>21</v>
      </c>
      <c r="E54" s="4">
        <v>4746.7290999999996</v>
      </c>
      <c r="F54" s="4">
        <v>3955.0129999999999</v>
      </c>
      <c r="G54" s="5">
        <v>33.786403581553998</v>
      </c>
      <c r="H54" s="5">
        <v>29.929508133904999</v>
      </c>
      <c r="I54" s="4">
        <v>101.661</v>
      </c>
      <c r="J54" s="2">
        <v>8803.4030999999995</v>
      </c>
      <c r="K54" s="81"/>
    </row>
    <row r="55" spans="1:11" x14ac:dyDescent="0.2">
      <c r="A55" s="81"/>
      <c r="B55" s="73"/>
      <c r="C55" s="74"/>
      <c r="D55" s="6" t="s">
        <v>20</v>
      </c>
      <c r="E55" s="4">
        <v>2340.9841999999999</v>
      </c>
      <c r="F55" s="4">
        <v>103.4782</v>
      </c>
      <c r="G55" s="5">
        <v>36.546289093544999</v>
      </c>
      <c r="H55" s="5">
        <v>26.282000930631</v>
      </c>
      <c r="I55" s="4">
        <v>58.163200000000003</v>
      </c>
      <c r="J55" s="2">
        <v>2502.6255999999998</v>
      </c>
      <c r="K55" s="81"/>
    </row>
    <row r="56" spans="1:11" x14ac:dyDescent="0.2">
      <c r="A56" s="81"/>
      <c r="B56" s="73"/>
      <c r="C56" s="71" t="s">
        <v>19</v>
      </c>
      <c r="D56" s="69"/>
      <c r="E56" s="2">
        <v>7716.3490000000002</v>
      </c>
      <c r="F56" s="2">
        <v>4535.4119000000001</v>
      </c>
      <c r="G56" s="3">
        <v>34.335811941987998</v>
      </c>
      <c r="H56" s="3">
        <v>29.803080337775</v>
      </c>
      <c r="I56" s="2">
        <v>238.65629999999999</v>
      </c>
      <c r="J56" s="2">
        <v>12490.4172</v>
      </c>
      <c r="K56" s="81"/>
    </row>
    <row r="57" spans="1:11" x14ac:dyDescent="0.2">
      <c r="A57" s="81"/>
      <c r="B57" s="73"/>
      <c r="C57" s="72" t="s">
        <v>12</v>
      </c>
      <c r="D57" s="6" t="s">
        <v>91</v>
      </c>
      <c r="E57" s="4">
        <v>4435.2879000000003</v>
      </c>
      <c r="F57" s="4">
        <v>1840.1751999999999</v>
      </c>
      <c r="G57" s="5">
        <v>34.418028314341001</v>
      </c>
      <c r="H57" s="5">
        <v>28.194823167597999</v>
      </c>
      <c r="I57" s="4">
        <v>256.74450000000002</v>
      </c>
      <c r="J57" s="2">
        <v>6532.2075999999997</v>
      </c>
      <c r="K57" s="81"/>
    </row>
    <row r="58" spans="1:11" x14ac:dyDescent="0.2">
      <c r="A58" s="81"/>
      <c r="B58" s="73"/>
      <c r="C58" s="73"/>
      <c r="D58" s="6" t="s">
        <v>17</v>
      </c>
      <c r="E58" s="4">
        <v>478.05590000000001</v>
      </c>
      <c r="F58" s="4">
        <v>75.140299999999996</v>
      </c>
      <c r="G58" s="5">
        <v>35.349759054925002</v>
      </c>
      <c r="H58" s="5">
        <v>24.850633815675</v>
      </c>
      <c r="I58" s="50" t="s">
        <v>116</v>
      </c>
      <c r="J58" s="2">
        <v>557.36239999999998</v>
      </c>
      <c r="K58" s="81"/>
    </row>
    <row r="59" spans="1:11" x14ac:dyDescent="0.2">
      <c r="A59" s="81"/>
      <c r="B59" s="73"/>
      <c r="C59" s="73"/>
      <c r="D59" s="6" t="s">
        <v>16</v>
      </c>
      <c r="E59" s="4">
        <v>910.13599999999997</v>
      </c>
      <c r="F59" s="4">
        <v>293.2953</v>
      </c>
      <c r="G59" s="5">
        <v>35.575747634368</v>
      </c>
      <c r="H59" s="5">
        <v>31.156094980382999</v>
      </c>
      <c r="I59" s="50" t="s">
        <v>116</v>
      </c>
      <c r="J59" s="2">
        <v>1206.4302</v>
      </c>
      <c r="K59" s="81"/>
    </row>
    <row r="60" spans="1:11" x14ac:dyDescent="0.2">
      <c r="A60" s="81"/>
      <c r="B60" s="73"/>
      <c r="C60" s="73"/>
      <c r="D60" s="6" t="s">
        <v>15</v>
      </c>
      <c r="E60" s="4">
        <v>1698.3112000000001</v>
      </c>
      <c r="F60" s="4">
        <v>2101.6421</v>
      </c>
      <c r="G60" s="5">
        <v>33.599249498723999</v>
      </c>
      <c r="H60" s="5">
        <v>30.851128604199999</v>
      </c>
      <c r="I60" s="4">
        <v>737.66210000000001</v>
      </c>
      <c r="J60" s="2">
        <v>4537.6153999999997</v>
      </c>
      <c r="K60" s="81"/>
    </row>
    <row r="61" spans="1:11" x14ac:dyDescent="0.2">
      <c r="A61" s="81"/>
      <c r="B61" s="73"/>
      <c r="C61" s="73"/>
      <c r="D61" s="6" t="s">
        <v>14</v>
      </c>
      <c r="E61" s="4">
        <v>1548.3049000000001</v>
      </c>
      <c r="F61" s="4">
        <v>638.19979999999998</v>
      </c>
      <c r="G61" s="5">
        <v>35.021365922515997</v>
      </c>
      <c r="H61" s="5">
        <v>30.221099865591</v>
      </c>
      <c r="I61" s="4">
        <v>166.83250000000001</v>
      </c>
      <c r="J61" s="2">
        <v>2353.3371999999999</v>
      </c>
      <c r="K61" s="81"/>
    </row>
    <row r="62" spans="1:11" x14ac:dyDescent="0.2">
      <c r="A62" s="81"/>
      <c r="B62" s="73"/>
      <c r="C62" s="73"/>
      <c r="D62" s="6" t="s">
        <v>13</v>
      </c>
      <c r="E62" s="4">
        <v>179.3888</v>
      </c>
      <c r="F62" s="4">
        <v>24.4937</v>
      </c>
      <c r="G62" s="5">
        <v>35.971952271037999</v>
      </c>
      <c r="H62" s="5">
        <v>28.442659087847002</v>
      </c>
      <c r="I62" s="4">
        <v>0</v>
      </c>
      <c r="J62" s="2">
        <v>203.88249999999999</v>
      </c>
      <c r="K62" s="81"/>
    </row>
    <row r="63" spans="1:11" x14ac:dyDescent="0.2">
      <c r="A63" s="81"/>
      <c r="B63" s="73"/>
      <c r="C63" s="74"/>
      <c r="D63" s="6" t="s">
        <v>12</v>
      </c>
      <c r="E63" s="4">
        <v>1829.7789</v>
      </c>
      <c r="F63" s="4">
        <v>230.35310000000001</v>
      </c>
      <c r="G63" s="5">
        <v>35.861851086531999</v>
      </c>
      <c r="H63" s="5">
        <v>26.82111811215</v>
      </c>
      <c r="I63" s="4">
        <v>93.412800000000004</v>
      </c>
      <c r="J63" s="2">
        <v>2153.5448000000001</v>
      </c>
      <c r="K63" s="81"/>
    </row>
    <row r="64" spans="1:11" x14ac:dyDescent="0.2">
      <c r="A64" s="81"/>
      <c r="B64" s="74"/>
      <c r="C64" s="71" t="s">
        <v>11</v>
      </c>
      <c r="D64" s="69"/>
      <c r="E64" s="2">
        <v>11079.2636</v>
      </c>
      <c r="F64" s="2">
        <v>5203.2995000000001</v>
      </c>
      <c r="G64" s="3">
        <v>34.627321421361003</v>
      </c>
      <c r="H64" s="3">
        <v>29.575226051124002</v>
      </c>
      <c r="I64" s="2">
        <v>1261.817</v>
      </c>
      <c r="J64" s="2">
        <v>17544.380099999998</v>
      </c>
      <c r="K64" s="81"/>
    </row>
    <row r="65" spans="1:13" x14ac:dyDescent="0.2">
      <c r="A65" s="81"/>
      <c r="B65" s="68" t="s">
        <v>10</v>
      </c>
      <c r="C65" s="68"/>
      <c r="D65" s="69"/>
      <c r="E65" s="2">
        <v>18795.6126</v>
      </c>
      <c r="F65" s="2">
        <v>9738.7114000000001</v>
      </c>
      <c r="G65" s="3">
        <v>34.502156218872003</v>
      </c>
      <c r="H65" s="3">
        <v>29.681339991735999</v>
      </c>
      <c r="I65" s="2">
        <v>1500.4733000000001</v>
      </c>
      <c r="J65" s="2">
        <v>30034.797299999998</v>
      </c>
      <c r="K65" s="81"/>
    </row>
    <row r="66" spans="1:13" x14ac:dyDescent="0.2">
      <c r="A66" s="81"/>
      <c r="B66" s="70"/>
      <c r="C66" s="70"/>
      <c r="D66" s="70"/>
      <c r="E66" s="70"/>
      <c r="F66" s="70"/>
      <c r="G66" s="70"/>
      <c r="H66" s="70"/>
      <c r="I66" s="70"/>
      <c r="J66" s="70"/>
      <c r="K66" s="81"/>
    </row>
    <row r="67" spans="1:13" x14ac:dyDescent="0.2">
      <c r="A67" s="81"/>
      <c r="B67" s="68" t="s">
        <v>9</v>
      </c>
      <c r="C67" s="68"/>
      <c r="D67" s="69"/>
      <c r="E67" s="2">
        <v>60822.197200000002</v>
      </c>
      <c r="F67" s="2">
        <v>40823.239300000001</v>
      </c>
      <c r="G67" s="3">
        <v>34.079921768813001</v>
      </c>
      <c r="H67" s="3">
        <v>29.729315465995001</v>
      </c>
      <c r="I67" s="2">
        <v>3047.1071999999999</v>
      </c>
      <c r="J67" s="2">
        <v>104692.54369999999</v>
      </c>
      <c r="K67" s="81"/>
    </row>
    <row r="68" spans="1:13" x14ac:dyDescent="0.2">
      <c r="A68" s="82"/>
      <c r="B68" s="75"/>
      <c r="C68" s="75"/>
      <c r="D68" s="75"/>
      <c r="E68" s="75"/>
      <c r="F68" s="75"/>
      <c r="G68" s="75"/>
      <c r="H68" s="75"/>
      <c r="I68" s="75"/>
      <c r="J68" s="75"/>
      <c r="K68" s="82"/>
    </row>
    <row r="69" spans="1:13" x14ac:dyDescent="0.2">
      <c r="A69" s="64" t="s">
        <v>85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9"/>
      <c r="M69" s="9"/>
    </row>
    <row r="70" spans="1:13" x14ac:dyDescent="0.2">
      <c r="A70" s="66" t="s">
        <v>86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10"/>
      <c r="M70" s="10"/>
    </row>
    <row r="71" spans="1:13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8"/>
      <c r="M71" s="8"/>
    </row>
    <row r="72" spans="1:13" x14ac:dyDescent="0.2">
      <c r="A72" s="89" t="s">
        <v>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</row>
    <row r="73" spans="1:13" x14ac:dyDescent="0.2">
      <c r="A73" s="80"/>
      <c r="B73" s="70"/>
      <c r="C73" s="70"/>
      <c r="D73" s="70"/>
      <c r="E73" s="70"/>
      <c r="F73" s="70"/>
      <c r="G73" s="70"/>
      <c r="H73" s="70"/>
      <c r="I73" s="70"/>
      <c r="J73" s="70"/>
      <c r="K73" s="80"/>
    </row>
    <row r="74" spans="1:13" ht="51" x14ac:dyDescent="0.2">
      <c r="A74" s="81"/>
      <c r="B74" s="83"/>
      <c r="C74" s="84"/>
      <c r="D74" s="85"/>
      <c r="E74" s="7" t="s">
        <v>83</v>
      </c>
      <c r="F74" s="7" t="s">
        <v>78</v>
      </c>
      <c r="G74" s="7" t="s">
        <v>77</v>
      </c>
      <c r="H74" s="7" t="s">
        <v>76</v>
      </c>
      <c r="I74" s="7" t="s">
        <v>75</v>
      </c>
      <c r="J74" s="7" t="s">
        <v>74</v>
      </c>
      <c r="K74" s="81"/>
    </row>
    <row r="75" spans="1:13" x14ac:dyDescent="0.2">
      <c r="A75" s="81"/>
      <c r="B75" s="72" t="s">
        <v>73</v>
      </c>
      <c r="C75" s="72" t="s">
        <v>73</v>
      </c>
      <c r="D75" s="6" t="s">
        <v>72</v>
      </c>
      <c r="E75" s="4">
        <v>135.0829</v>
      </c>
      <c r="F75" s="4">
        <v>7.8311000000000002</v>
      </c>
      <c r="G75" s="5">
        <v>36.510070851000997</v>
      </c>
      <c r="H75" s="5">
        <v>28.059016689865</v>
      </c>
      <c r="I75" s="4">
        <v>0.1666</v>
      </c>
      <c r="J75" s="2">
        <v>143.0806</v>
      </c>
      <c r="K75" s="81"/>
    </row>
    <row r="76" spans="1:13" x14ac:dyDescent="0.2">
      <c r="A76" s="81"/>
      <c r="B76" s="73"/>
      <c r="C76" s="73"/>
      <c r="D76" s="6" t="s">
        <v>71</v>
      </c>
      <c r="E76" s="4">
        <v>402.41449999999998</v>
      </c>
      <c r="F76" s="4">
        <v>11.496600000000001</v>
      </c>
      <c r="G76" s="5">
        <v>36.617058392491003</v>
      </c>
      <c r="H76" s="5">
        <v>23.212986274203001</v>
      </c>
      <c r="I76" s="50" t="s">
        <v>116</v>
      </c>
      <c r="J76" s="2">
        <v>414.99419999999998</v>
      </c>
      <c r="K76" s="81"/>
    </row>
    <row r="77" spans="1:13" x14ac:dyDescent="0.2">
      <c r="A77" s="81"/>
      <c r="B77" s="73"/>
      <c r="C77" s="73"/>
      <c r="D77" s="6" t="s">
        <v>70</v>
      </c>
      <c r="E77" s="4">
        <v>498.9153</v>
      </c>
      <c r="F77" s="50" t="s">
        <v>116</v>
      </c>
      <c r="G77" s="5">
        <v>36.957673044825</v>
      </c>
      <c r="H77" s="5">
        <v>28.507266666667</v>
      </c>
      <c r="I77" s="4">
        <v>0</v>
      </c>
      <c r="J77" s="2">
        <v>501.41430000000003</v>
      </c>
      <c r="K77" s="81"/>
    </row>
    <row r="78" spans="1:13" x14ac:dyDescent="0.2">
      <c r="A78" s="81"/>
      <c r="B78" s="73"/>
      <c r="C78" s="74"/>
      <c r="D78" s="6" t="s">
        <v>69</v>
      </c>
      <c r="E78" s="4">
        <v>36.999400000000001</v>
      </c>
      <c r="F78" s="50" t="s">
        <v>116</v>
      </c>
      <c r="G78" s="5">
        <v>36.030102625578003</v>
      </c>
      <c r="H78" s="5">
        <v>20.074555555556</v>
      </c>
      <c r="I78" s="4">
        <v>0.49980000000000002</v>
      </c>
      <c r="J78" s="2">
        <v>39.7483</v>
      </c>
      <c r="K78" s="81"/>
    </row>
    <row r="79" spans="1:13" x14ac:dyDescent="0.2">
      <c r="A79" s="81"/>
      <c r="B79" s="74"/>
      <c r="C79" s="71" t="s">
        <v>68</v>
      </c>
      <c r="D79" s="69"/>
      <c r="E79" s="2">
        <v>1073.4121</v>
      </c>
      <c r="F79" s="2">
        <v>24.075800000000001</v>
      </c>
      <c r="G79" s="3">
        <v>36.737753943255001</v>
      </c>
      <c r="H79" s="3">
        <v>25.045594576296999</v>
      </c>
      <c r="I79" s="2" t="s">
        <v>116</v>
      </c>
      <c r="J79" s="2">
        <v>1099.2374</v>
      </c>
      <c r="K79" s="81"/>
    </row>
    <row r="80" spans="1:13" x14ac:dyDescent="0.2">
      <c r="A80" s="81"/>
      <c r="B80" s="68" t="s">
        <v>68</v>
      </c>
      <c r="C80" s="68"/>
      <c r="D80" s="69"/>
      <c r="E80" s="2">
        <v>1073.4121</v>
      </c>
      <c r="F80" s="2">
        <v>24.075800000000001</v>
      </c>
      <c r="G80" s="3">
        <v>36.737753943255001</v>
      </c>
      <c r="H80" s="3">
        <v>25.045594576296999</v>
      </c>
      <c r="I80" s="2" t="s">
        <v>116</v>
      </c>
      <c r="J80" s="2">
        <v>1099.2374</v>
      </c>
      <c r="K80" s="81"/>
    </row>
    <row r="81" spans="1:11" x14ac:dyDescent="0.2">
      <c r="A81" s="81"/>
      <c r="B81" s="70"/>
      <c r="C81" s="70"/>
      <c r="D81" s="70"/>
      <c r="E81" s="70"/>
      <c r="F81" s="70"/>
      <c r="G81" s="70"/>
      <c r="H81" s="70"/>
      <c r="I81" s="70"/>
      <c r="J81" s="70"/>
      <c r="K81" s="81"/>
    </row>
    <row r="82" spans="1:11" x14ac:dyDescent="0.2">
      <c r="A82" s="81"/>
      <c r="B82" s="72" t="s">
        <v>67</v>
      </c>
      <c r="C82" s="6" t="s">
        <v>67</v>
      </c>
      <c r="D82" s="6" t="s">
        <v>67</v>
      </c>
      <c r="E82" s="4">
        <v>1997.4105</v>
      </c>
      <c r="F82" s="4">
        <v>1657.6117999999999</v>
      </c>
      <c r="G82" s="5">
        <v>33.488355483713001</v>
      </c>
      <c r="H82" s="5">
        <v>29.256848668246999</v>
      </c>
      <c r="I82" s="4">
        <v>16.2499</v>
      </c>
      <c r="J82" s="2">
        <v>3671.2721999999999</v>
      </c>
      <c r="K82" s="81"/>
    </row>
    <row r="83" spans="1:11" x14ac:dyDescent="0.2">
      <c r="A83" s="81"/>
      <c r="B83" s="74"/>
      <c r="C83" s="71" t="s">
        <v>66</v>
      </c>
      <c r="D83" s="69"/>
      <c r="E83" s="2">
        <v>1997.4105</v>
      </c>
      <c r="F83" s="2">
        <v>1657.6117999999999</v>
      </c>
      <c r="G83" s="3">
        <v>33.488355483713001</v>
      </c>
      <c r="H83" s="3">
        <v>29.256848668246999</v>
      </c>
      <c r="I83" s="2">
        <v>16.2499</v>
      </c>
      <c r="J83" s="2">
        <v>3671.2721999999999</v>
      </c>
      <c r="K83" s="81"/>
    </row>
    <row r="84" spans="1:11" x14ac:dyDescent="0.2">
      <c r="A84" s="81"/>
      <c r="B84" s="68" t="s">
        <v>66</v>
      </c>
      <c r="C84" s="68"/>
      <c r="D84" s="69"/>
      <c r="E84" s="2">
        <v>1997.4105</v>
      </c>
      <c r="F84" s="2">
        <v>1657.6117999999999</v>
      </c>
      <c r="G84" s="3">
        <v>33.488355483713001</v>
      </c>
      <c r="H84" s="3">
        <v>29.256848668246999</v>
      </c>
      <c r="I84" s="2">
        <v>16.2499</v>
      </c>
      <c r="J84" s="2">
        <v>3671.2721999999999</v>
      </c>
      <c r="K84" s="81"/>
    </row>
    <row r="85" spans="1:11" x14ac:dyDescent="0.2">
      <c r="A85" s="81"/>
      <c r="B85" s="70"/>
      <c r="C85" s="70"/>
      <c r="D85" s="70"/>
      <c r="E85" s="70"/>
      <c r="F85" s="70"/>
      <c r="G85" s="70"/>
      <c r="H85" s="70"/>
      <c r="I85" s="70"/>
      <c r="J85" s="70"/>
      <c r="K85" s="81"/>
    </row>
    <row r="86" spans="1:11" x14ac:dyDescent="0.2">
      <c r="A86" s="81"/>
      <c r="B86" s="72" t="s">
        <v>65</v>
      </c>
      <c r="C86" s="72" t="s">
        <v>64</v>
      </c>
      <c r="D86" s="6" t="s">
        <v>63</v>
      </c>
      <c r="E86" s="4">
        <v>19.5002</v>
      </c>
      <c r="F86" s="50" t="s">
        <v>116</v>
      </c>
      <c r="G86" s="5">
        <v>35.54390917904</v>
      </c>
      <c r="H86" s="5">
        <v>19.312238095238001</v>
      </c>
      <c r="I86" s="4">
        <v>0</v>
      </c>
      <c r="J86" s="2">
        <v>21.249500000000001</v>
      </c>
      <c r="K86" s="81"/>
    </row>
    <row r="87" spans="1:11" x14ac:dyDescent="0.2">
      <c r="A87" s="81"/>
      <c r="B87" s="73"/>
      <c r="C87" s="73"/>
      <c r="D87" s="6" t="s">
        <v>62</v>
      </c>
      <c r="E87" s="4">
        <v>0</v>
      </c>
      <c r="F87" s="4">
        <v>0</v>
      </c>
      <c r="G87" s="4" t="s">
        <v>26</v>
      </c>
      <c r="H87" s="4" t="s">
        <v>26</v>
      </c>
      <c r="I87" s="4">
        <v>0</v>
      </c>
      <c r="J87" s="2">
        <v>0</v>
      </c>
      <c r="K87" s="81"/>
    </row>
    <row r="88" spans="1:11" x14ac:dyDescent="0.2">
      <c r="A88" s="81"/>
      <c r="B88" s="73"/>
      <c r="C88" s="74"/>
      <c r="D88" s="6" t="s">
        <v>61</v>
      </c>
      <c r="E88" s="4">
        <v>7.5834999999999999</v>
      </c>
      <c r="F88" s="50" t="s">
        <v>116</v>
      </c>
      <c r="G88" s="5">
        <v>31.819634368917999</v>
      </c>
      <c r="H88" s="5">
        <v>14.984999999999999</v>
      </c>
      <c r="I88" s="4">
        <v>0</v>
      </c>
      <c r="J88" s="2">
        <v>9.9170999999999996</v>
      </c>
      <c r="K88" s="81"/>
    </row>
    <row r="89" spans="1:11" x14ac:dyDescent="0.2">
      <c r="A89" s="81"/>
      <c r="B89" s="73"/>
      <c r="C89" s="71" t="s">
        <v>60</v>
      </c>
      <c r="D89" s="69"/>
      <c r="E89" s="2">
        <v>27.0837</v>
      </c>
      <c r="F89" s="3" t="s">
        <v>116</v>
      </c>
      <c r="G89" s="3">
        <v>34.358858332316998</v>
      </c>
      <c r="H89" s="3">
        <v>16.838985549486999</v>
      </c>
      <c r="I89" s="2">
        <v>0</v>
      </c>
      <c r="J89" s="2">
        <v>31.166599999999999</v>
      </c>
      <c r="K89" s="81"/>
    </row>
    <row r="90" spans="1:11" x14ac:dyDescent="0.2">
      <c r="A90" s="81"/>
      <c r="B90" s="73"/>
      <c r="C90" s="72" t="s">
        <v>59</v>
      </c>
      <c r="D90" s="6" t="s">
        <v>58</v>
      </c>
      <c r="E90" s="50" t="s">
        <v>116</v>
      </c>
      <c r="F90" s="4">
        <v>0</v>
      </c>
      <c r="G90" s="5">
        <v>37</v>
      </c>
      <c r="H90" s="4" t="s">
        <v>26</v>
      </c>
      <c r="I90" s="4">
        <v>0</v>
      </c>
      <c r="J90" s="2" t="s">
        <v>116</v>
      </c>
      <c r="K90" s="81"/>
    </row>
    <row r="91" spans="1:11" x14ac:dyDescent="0.2">
      <c r="A91" s="81"/>
      <c r="B91" s="73"/>
      <c r="C91" s="73"/>
      <c r="D91" s="6" t="s">
        <v>57</v>
      </c>
      <c r="E91" s="4">
        <v>345.83350000000002</v>
      </c>
      <c r="F91" s="4">
        <v>142.90790000000001</v>
      </c>
      <c r="G91" s="5">
        <v>34.414620542888002</v>
      </c>
      <c r="H91" s="5">
        <v>28.158067710741999</v>
      </c>
      <c r="I91" s="50" t="s">
        <v>116</v>
      </c>
      <c r="J91" s="2">
        <v>489.82459999999998</v>
      </c>
      <c r="K91" s="81"/>
    </row>
    <row r="92" spans="1:11" x14ac:dyDescent="0.2">
      <c r="A92" s="81"/>
      <c r="B92" s="73"/>
      <c r="C92" s="73"/>
      <c r="D92" s="6" t="s">
        <v>56</v>
      </c>
      <c r="E92" s="4">
        <v>67.915599999999998</v>
      </c>
      <c r="F92" s="4">
        <v>42.577300000000001</v>
      </c>
      <c r="G92" s="5">
        <v>35.049499064646</v>
      </c>
      <c r="H92" s="5">
        <v>31.93822988306</v>
      </c>
      <c r="I92" s="4">
        <v>8.3299999999999999E-2</v>
      </c>
      <c r="J92" s="2">
        <v>110.5762</v>
      </c>
      <c r="K92" s="81"/>
    </row>
    <row r="93" spans="1:11" x14ac:dyDescent="0.2">
      <c r="A93" s="81"/>
      <c r="B93" s="73"/>
      <c r="C93" s="73"/>
      <c r="D93" s="6" t="s">
        <v>55</v>
      </c>
      <c r="E93" s="4">
        <v>111.9119</v>
      </c>
      <c r="F93" s="4">
        <v>89.820499999999996</v>
      </c>
      <c r="G93" s="5">
        <v>34.356384569360003</v>
      </c>
      <c r="H93" s="5">
        <v>31.062570510073002</v>
      </c>
      <c r="I93" s="4">
        <v>0.49980000000000002</v>
      </c>
      <c r="J93" s="2">
        <v>202.23220000000001</v>
      </c>
      <c r="K93" s="81"/>
    </row>
    <row r="94" spans="1:11" x14ac:dyDescent="0.2">
      <c r="A94" s="81"/>
      <c r="B94" s="73"/>
      <c r="C94" s="73"/>
      <c r="D94" s="6" t="s">
        <v>54</v>
      </c>
      <c r="E94" s="4">
        <v>58.247900000000001</v>
      </c>
      <c r="F94" s="4">
        <v>61.164400000000001</v>
      </c>
      <c r="G94" s="5">
        <v>31.663301092935999</v>
      </c>
      <c r="H94" s="5">
        <v>26.581071817920002</v>
      </c>
      <c r="I94" s="4">
        <v>8.3299999999999999E-2</v>
      </c>
      <c r="J94" s="2">
        <v>119.4956</v>
      </c>
      <c r="K94" s="81"/>
    </row>
    <row r="95" spans="1:11" x14ac:dyDescent="0.2">
      <c r="A95" s="81"/>
      <c r="B95" s="73"/>
      <c r="C95" s="73"/>
      <c r="D95" s="6" t="s">
        <v>53</v>
      </c>
      <c r="E95" s="4">
        <v>11.581899999999999</v>
      </c>
      <c r="F95" s="4">
        <v>10.329700000000001</v>
      </c>
      <c r="G95" s="5">
        <v>32.004439890286001</v>
      </c>
      <c r="H95" s="5">
        <v>26.403301654452999</v>
      </c>
      <c r="I95" s="4">
        <v>0.3332</v>
      </c>
      <c r="J95" s="2">
        <v>22.244800000000001</v>
      </c>
      <c r="K95" s="81"/>
    </row>
    <row r="96" spans="1:11" x14ac:dyDescent="0.2">
      <c r="A96" s="81"/>
      <c r="B96" s="73"/>
      <c r="C96" s="73"/>
      <c r="D96" s="6" t="s">
        <v>52</v>
      </c>
      <c r="E96" s="4">
        <v>69.082800000000006</v>
      </c>
      <c r="F96" s="4">
        <v>7.4991000000000003</v>
      </c>
      <c r="G96" s="5">
        <v>36.307079713352998</v>
      </c>
      <c r="H96" s="5">
        <v>29.923797242336001</v>
      </c>
      <c r="I96" s="4">
        <v>0</v>
      </c>
      <c r="J96" s="2">
        <v>76.581900000000005</v>
      </c>
      <c r="K96" s="81"/>
    </row>
    <row r="97" spans="1:11" x14ac:dyDescent="0.2">
      <c r="A97" s="81"/>
      <c r="B97" s="73"/>
      <c r="C97" s="74"/>
      <c r="D97" s="6" t="s">
        <v>51</v>
      </c>
      <c r="E97" s="4">
        <v>0</v>
      </c>
      <c r="F97" s="4">
        <v>0</v>
      </c>
      <c r="G97" s="4" t="s">
        <v>26</v>
      </c>
      <c r="H97" s="4" t="s">
        <v>26</v>
      </c>
      <c r="I97" s="4">
        <v>0</v>
      </c>
      <c r="J97" s="2">
        <v>0</v>
      </c>
      <c r="K97" s="81"/>
    </row>
    <row r="98" spans="1:11" x14ac:dyDescent="0.2">
      <c r="A98" s="81"/>
      <c r="B98" s="73"/>
      <c r="C98" s="71" t="s">
        <v>50</v>
      </c>
      <c r="D98" s="69"/>
      <c r="E98" s="2">
        <v>665.32330000000002</v>
      </c>
      <c r="F98" s="2">
        <v>354.2989</v>
      </c>
      <c r="G98" s="3">
        <v>34.241924779982</v>
      </c>
      <c r="H98" s="3">
        <v>29.062649013023002</v>
      </c>
      <c r="I98" s="2" t="s">
        <v>116</v>
      </c>
      <c r="J98" s="2">
        <v>1021.705</v>
      </c>
      <c r="K98" s="81"/>
    </row>
    <row r="99" spans="1:11" x14ac:dyDescent="0.2">
      <c r="A99" s="81"/>
      <c r="B99" s="73"/>
      <c r="C99" s="72" t="s">
        <v>49</v>
      </c>
      <c r="D99" s="6" t="s">
        <v>48</v>
      </c>
      <c r="E99" s="4">
        <v>9.0822000000000003</v>
      </c>
      <c r="F99" s="50" t="s">
        <v>116</v>
      </c>
      <c r="G99" s="5">
        <v>34.928688640323003</v>
      </c>
      <c r="H99" s="5">
        <v>28.476257142857001</v>
      </c>
      <c r="I99" s="4">
        <v>0</v>
      </c>
      <c r="J99" s="2">
        <v>11.9977</v>
      </c>
      <c r="K99" s="81"/>
    </row>
    <row r="100" spans="1:11" x14ac:dyDescent="0.2">
      <c r="A100" s="81"/>
      <c r="B100" s="73"/>
      <c r="C100" s="73"/>
      <c r="D100" s="6" t="s">
        <v>47</v>
      </c>
      <c r="E100" s="4">
        <v>25.416699999999999</v>
      </c>
      <c r="F100" s="4">
        <v>31.8323</v>
      </c>
      <c r="G100" s="5">
        <v>33.966794431343999</v>
      </c>
      <c r="H100" s="5">
        <v>31.544912381448999</v>
      </c>
      <c r="I100" s="4">
        <v>0</v>
      </c>
      <c r="J100" s="2">
        <v>57.249000000000002</v>
      </c>
      <c r="K100" s="81"/>
    </row>
    <row r="101" spans="1:11" x14ac:dyDescent="0.2">
      <c r="A101" s="81"/>
      <c r="B101" s="73"/>
      <c r="C101" s="73"/>
      <c r="D101" s="6" t="s">
        <v>46</v>
      </c>
      <c r="E101" s="4">
        <v>0</v>
      </c>
      <c r="F101" s="4">
        <v>0</v>
      </c>
      <c r="G101" s="4" t="s">
        <v>26</v>
      </c>
      <c r="H101" s="4" t="s">
        <v>26</v>
      </c>
      <c r="I101" s="4">
        <v>0</v>
      </c>
      <c r="J101" s="2">
        <v>0</v>
      </c>
      <c r="K101" s="81"/>
    </row>
    <row r="102" spans="1:11" x14ac:dyDescent="0.2">
      <c r="A102" s="81"/>
      <c r="B102" s="73"/>
      <c r="C102" s="73"/>
      <c r="D102" s="6" t="s">
        <v>45</v>
      </c>
      <c r="E102" s="4">
        <v>4.9992000000000001</v>
      </c>
      <c r="F102" s="50" t="s">
        <v>116</v>
      </c>
      <c r="G102" s="5">
        <v>35.995034406880997</v>
      </c>
      <c r="H102" s="5">
        <v>30.969000000000001</v>
      </c>
      <c r="I102" s="4">
        <v>0</v>
      </c>
      <c r="J102" s="2">
        <v>5.9988000000000001</v>
      </c>
      <c r="K102" s="81"/>
    </row>
    <row r="103" spans="1:11" x14ac:dyDescent="0.2">
      <c r="A103" s="81"/>
      <c r="B103" s="73"/>
      <c r="C103" s="73"/>
      <c r="D103" s="6" t="s">
        <v>44</v>
      </c>
      <c r="E103" s="4">
        <v>0</v>
      </c>
      <c r="F103" s="4">
        <v>0</v>
      </c>
      <c r="G103" s="4" t="s">
        <v>26</v>
      </c>
      <c r="H103" s="4" t="s">
        <v>26</v>
      </c>
      <c r="I103" s="4">
        <v>0</v>
      </c>
      <c r="J103" s="2">
        <v>0</v>
      </c>
      <c r="K103" s="81"/>
    </row>
    <row r="104" spans="1:11" x14ac:dyDescent="0.2">
      <c r="A104" s="81"/>
      <c r="B104" s="73"/>
      <c r="C104" s="73"/>
      <c r="D104" s="6" t="s">
        <v>43</v>
      </c>
      <c r="E104" s="4">
        <v>0</v>
      </c>
      <c r="F104" s="4">
        <v>0</v>
      </c>
      <c r="G104" s="4" t="s">
        <v>26</v>
      </c>
      <c r="H104" s="4" t="s">
        <v>26</v>
      </c>
      <c r="I104" s="4">
        <v>0</v>
      </c>
      <c r="J104" s="2">
        <v>0</v>
      </c>
      <c r="K104" s="81"/>
    </row>
    <row r="105" spans="1:11" x14ac:dyDescent="0.2">
      <c r="A105" s="81"/>
      <c r="B105" s="73"/>
      <c r="C105" s="74"/>
      <c r="D105" s="6" t="s">
        <v>42</v>
      </c>
      <c r="E105" s="4">
        <v>0</v>
      </c>
      <c r="F105" s="4">
        <v>0</v>
      </c>
      <c r="G105" s="4" t="s">
        <v>26</v>
      </c>
      <c r="H105" s="4" t="s">
        <v>26</v>
      </c>
      <c r="I105" s="4">
        <v>0</v>
      </c>
      <c r="J105" s="2">
        <v>0</v>
      </c>
      <c r="K105" s="81"/>
    </row>
    <row r="106" spans="1:11" x14ac:dyDescent="0.2">
      <c r="A106" s="81"/>
      <c r="B106" s="73"/>
      <c r="C106" s="71" t="s">
        <v>41</v>
      </c>
      <c r="D106" s="69"/>
      <c r="E106" s="2">
        <v>39.498100000000001</v>
      </c>
      <c r="F106" s="2">
        <v>35.747399999999999</v>
      </c>
      <c r="G106" s="3">
        <v>34.281863427048997</v>
      </c>
      <c r="H106" s="3">
        <v>31.278533669582</v>
      </c>
      <c r="I106" s="2">
        <v>0</v>
      </c>
      <c r="J106" s="2">
        <v>75.245500000000007</v>
      </c>
      <c r="K106" s="81"/>
    </row>
    <row r="107" spans="1:11" x14ac:dyDescent="0.2">
      <c r="A107" s="81"/>
      <c r="B107" s="73"/>
      <c r="C107" s="72" t="s">
        <v>40</v>
      </c>
      <c r="D107" s="6" t="s">
        <v>39</v>
      </c>
      <c r="E107" s="50" t="s">
        <v>116</v>
      </c>
      <c r="F107" s="50" t="s">
        <v>116</v>
      </c>
      <c r="G107" s="5">
        <v>33.865190819082002</v>
      </c>
      <c r="H107" s="5">
        <v>28.638000000000002</v>
      </c>
      <c r="I107" s="4">
        <v>0</v>
      </c>
      <c r="J107" s="2" t="s">
        <v>116</v>
      </c>
      <c r="K107" s="81"/>
    </row>
    <row r="108" spans="1:11" x14ac:dyDescent="0.2">
      <c r="A108" s="81"/>
      <c r="B108" s="73"/>
      <c r="C108" s="73"/>
      <c r="D108" s="6" t="s">
        <v>38</v>
      </c>
      <c r="E108" s="50" t="s">
        <v>116</v>
      </c>
      <c r="F108" s="4">
        <v>0</v>
      </c>
      <c r="G108" s="5">
        <v>37</v>
      </c>
      <c r="H108" s="4" t="s">
        <v>26</v>
      </c>
      <c r="I108" s="4">
        <v>0</v>
      </c>
      <c r="J108" s="2" t="s">
        <v>116</v>
      </c>
      <c r="K108" s="81"/>
    </row>
    <row r="109" spans="1:11" x14ac:dyDescent="0.2">
      <c r="A109" s="81"/>
      <c r="B109" s="73"/>
      <c r="C109" s="73"/>
      <c r="D109" s="6" t="s">
        <v>37</v>
      </c>
      <c r="E109" s="4">
        <v>21.9163</v>
      </c>
      <c r="F109" s="4">
        <v>13.915699999999999</v>
      </c>
      <c r="G109" s="5">
        <v>32.950034335231003</v>
      </c>
      <c r="H109" s="5">
        <v>26.571608348843</v>
      </c>
      <c r="I109" s="50" t="s">
        <v>116</v>
      </c>
      <c r="J109" s="2">
        <v>37.331899999999997</v>
      </c>
      <c r="K109" s="81"/>
    </row>
    <row r="110" spans="1:11" x14ac:dyDescent="0.2">
      <c r="A110" s="81"/>
      <c r="B110" s="73"/>
      <c r="C110" s="73"/>
      <c r="D110" s="6" t="s">
        <v>36</v>
      </c>
      <c r="E110" s="4">
        <v>612.24990000000003</v>
      </c>
      <c r="F110" s="4">
        <v>446.2362</v>
      </c>
      <c r="G110" s="5">
        <v>33.590382829874002</v>
      </c>
      <c r="H110" s="5">
        <v>28.912282372206001</v>
      </c>
      <c r="I110" s="4">
        <v>19.833500000000001</v>
      </c>
      <c r="J110" s="2">
        <v>1078.3196</v>
      </c>
      <c r="K110" s="81"/>
    </row>
    <row r="111" spans="1:11" x14ac:dyDescent="0.2">
      <c r="A111" s="81"/>
      <c r="B111" s="73"/>
      <c r="C111" s="73"/>
      <c r="D111" s="6" t="s">
        <v>35</v>
      </c>
      <c r="E111" s="4">
        <v>0</v>
      </c>
      <c r="F111" s="4">
        <v>0</v>
      </c>
      <c r="G111" s="4" t="s">
        <v>26</v>
      </c>
      <c r="H111" s="4" t="s">
        <v>26</v>
      </c>
      <c r="I111" s="4">
        <v>0</v>
      </c>
      <c r="J111" s="2">
        <v>0</v>
      </c>
      <c r="K111" s="81"/>
    </row>
    <row r="112" spans="1:11" x14ac:dyDescent="0.2">
      <c r="A112" s="81"/>
      <c r="B112" s="73"/>
      <c r="C112" s="73"/>
      <c r="D112" s="6" t="s">
        <v>34</v>
      </c>
      <c r="E112" s="4">
        <v>106.4995</v>
      </c>
      <c r="F112" s="4">
        <v>131.98589999999999</v>
      </c>
      <c r="G112" s="5">
        <v>31.736342222627002</v>
      </c>
      <c r="H112" s="5">
        <v>27.489093679703998</v>
      </c>
      <c r="I112" s="4">
        <v>7.8334000000000001</v>
      </c>
      <c r="J112" s="2">
        <v>246.31880000000001</v>
      </c>
      <c r="K112" s="81"/>
    </row>
    <row r="113" spans="1:11" x14ac:dyDescent="0.2">
      <c r="A113" s="81"/>
      <c r="B113" s="73"/>
      <c r="C113" s="74"/>
      <c r="D113" s="6" t="s">
        <v>33</v>
      </c>
      <c r="E113" s="50" t="s">
        <v>116</v>
      </c>
      <c r="F113" s="50" t="s">
        <v>116</v>
      </c>
      <c r="G113" s="5">
        <v>25.073604795026</v>
      </c>
      <c r="H113" s="5">
        <v>17.616624999999999</v>
      </c>
      <c r="I113" s="4">
        <v>29.9999</v>
      </c>
      <c r="J113" s="2">
        <v>33.249099999999999</v>
      </c>
      <c r="K113" s="81"/>
    </row>
    <row r="114" spans="1:11" x14ac:dyDescent="0.2">
      <c r="A114" s="81"/>
      <c r="B114" s="74"/>
      <c r="C114" s="71" t="s">
        <v>32</v>
      </c>
      <c r="D114" s="69"/>
      <c r="E114" s="2">
        <v>745.41549999999995</v>
      </c>
      <c r="F114" s="2">
        <v>595.63639999999998</v>
      </c>
      <c r="G114" s="3">
        <v>33.226286613367002</v>
      </c>
      <c r="H114" s="3">
        <v>28.503632908936002</v>
      </c>
      <c r="I114" s="2">
        <v>59.166699999999999</v>
      </c>
      <c r="J114" s="2">
        <v>1400.2185999999999</v>
      </c>
      <c r="K114" s="81"/>
    </row>
    <row r="115" spans="1:11" x14ac:dyDescent="0.2">
      <c r="A115" s="81"/>
      <c r="B115" s="68" t="s">
        <v>31</v>
      </c>
      <c r="C115" s="68"/>
      <c r="D115" s="69"/>
      <c r="E115" s="2">
        <v>1477.3206</v>
      </c>
      <c r="F115" s="2">
        <v>989.76559999999995</v>
      </c>
      <c r="G115" s="3">
        <v>33.692542326976998</v>
      </c>
      <c r="H115" s="3">
        <v>28.755842815510999</v>
      </c>
      <c r="I115" s="2">
        <v>61.249499999999998</v>
      </c>
      <c r="J115" s="2">
        <v>2528.3357000000001</v>
      </c>
      <c r="K115" s="81"/>
    </row>
    <row r="116" spans="1:11" x14ac:dyDescent="0.2">
      <c r="A116" s="81"/>
      <c r="B116" s="80"/>
      <c r="C116" s="80"/>
      <c r="D116" s="80"/>
      <c r="E116" s="80"/>
      <c r="F116" s="80"/>
      <c r="G116" s="80"/>
      <c r="H116" s="80"/>
      <c r="I116" s="80"/>
      <c r="J116" s="80"/>
      <c r="K116" s="81"/>
    </row>
    <row r="117" spans="1:11" x14ac:dyDescent="0.2">
      <c r="A117" s="81"/>
      <c r="B117" s="72" t="s">
        <v>30</v>
      </c>
      <c r="C117" s="72" t="s">
        <v>29</v>
      </c>
      <c r="D117" s="76" t="s">
        <v>28</v>
      </c>
      <c r="E117" s="77"/>
      <c r="F117" s="77"/>
      <c r="G117" s="77"/>
      <c r="H117" s="77"/>
      <c r="I117" s="77"/>
      <c r="J117" s="77"/>
      <c r="K117" s="81"/>
    </row>
    <row r="118" spans="1:11" x14ac:dyDescent="0.2">
      <c r="A118" s="81"/>
      <c r="B118" s="73"/>
      <c r="C118" s="73"/>
      <c r="D118" s="6" t="s">
        <v>90</v>
      </c>
      <c r="E118" s="4">
        <v>0</v>
      </c>
      <c r="F118" s="4">
        <v>0</v>
      </c>
      <c r="G118" s="4" t="s">
        <v>26</v>
      </c>
      <c r="H118" s="4" t="s">
        <v>26</v>
      </c>
      <c r="I118" s="4">
        <v>0</v>
      </c>
      <c r="J118" s="2">
        <v>0</v>
      </c>
      <c r="K118" s="81"/>
    </row>
    <row r="119" spans="1:11" x14ac:dyDescent="0.2">
      <c r="A119" s="81"/>
      <c r="B119" s="73"/>
      <c r="C119" s="73"/>
      <c r="D119" s="78" t="s">
        <v>25</v>
      </c>
      <c r="E119" s="79"/>
      <c r="F119" s="79"/>
      <c r="G119" s="79"/>
      <c r="H119" s="79"/>
      <c r="I119" s="79"/>
      <c r="J119" s="79"/>
      <c r="K119" s="81"/>
    </row>
    <row r="120" spans="1:11" x14ac:dyDescent="0.2">
      <c r="A120" s="81"/>
      <c r="B120" s="73"/>
      <c r="C120" s="73"/>
      <c r="D120" s="6" t="s">
        <v>24</v>
      </c>
      <c r="E120" s="4">
        <v>17.999400000000001</v>
      </c>
      <c r="F120" s="4">
        <v>5.6643999999999997</v>
      </c>
      <c r="G120" s="5">
        <v>34.845220869007001</v>
      </c>
      <c r="H120" s="5">
        <v>27.998117647059001</v>
      </c>
      <c r="I120" s="4">
        <v>0.3332</v>
      </c>
      <c r="J120" s="2">
        <v>23.997</v>
      </c>
      <c r="K120" s="81"/>
    </row>
    <row r="121" spans="1:11" x14ac:dyDescent="0.2">
      <c r="A121" s="81"/>
      <c r="B121" s="73"/>
      <c r="C121" s="73"/>
      <c r="D121" s="6" t="s">
        <v>23</v>
      </c>
      <c r="E121" s="4">
        <v>38.164700000000003</v>
      </c>
      <c r="F121" s="4">
        <v>13.162599999999999</v>
      </c>
      <c r="G121" s="5">
        <v>34.829704362005998</v>
      </c>
      <c r="H121" s="5">
        <v>28.536974815006001</v>
      </c>
      <c r="I121" s="4">
        <v>0</v>
      </c>
      <c r="J121" s="2">
        <v>51.327300000000001</v>
      </c>
      <c r="K121" s="81"/>
    </row>
    <row r="122" spans="1:11" x14ac:dyDescent="0.2">
      <c r="A122" s="81"/>
      <c r="B122" s="73"/>
      <c r="C122" s="73"/>
      <c r="D122" s="78" t="s">
        <v>22</v>
      </c>
      <c r="E122" s="79"/>
      <c r="F122" s="79"/>
      <c r="G122" s="79"/>
      <c r="H122" s="79"/>
      <c r="I122" s="79"/>
      <c r="J122" s="79"/>
      <c r="K122" s="81"/>
    </row>
    <row r="123" spans="1:11" x14ac:dyDescent="0.2">
      <c r="A123" s="81"/>
      <c r="B123" s="73"/>
      <c r="C123" s="73"/>
      <c r="D123" s="6" t="s">
        <v>21</v>
      </c>
      <c r="E123" s="4">
        <v>552.83150000000001</v>
      </c>
      <c r="F123" s="4">
        <v>339.8818</v>
      </c>
      <c r="G123" s="5">
        <v>34.098257068198997</v>
      </c>
      <c r="H123" s="5">
        <v>29.378454779279</v>
      </c>
      <c r="I123" s="50" t="s">
        <v>116</v>
      </c>
      <c r="J123" s="2">
        <v>896.54610000000002</v>
      </c>
      <c r="K123" s="81"/>
    </row>
    <row r="124" spans="1:11" x14ac:dyDescent="0.2">
      <c r="A124" s="81"/>
      <c r="B124" s="73"/>
      <c r="C124" s="74"/>
      <c r="D124" s="6" t="s">
        <v>20</v>
      </c>
      <c r="E124" s="4">
        <v>327.4973</v>
      </c>
      <c r="F124" s="4">
        <v>14.5806</v>
      </c>
      <c r="G124" s="5">
        <v>36.558155213475999</v>
      </c>
      <c r="H124" s="5">
        <v>26.633805419529999</v>
      </c>
      <c r="I124" s="4">
        <v>0.49980000000000002</v>
      </c>
      <c r="J124" s="2">
        <v>342.57769999999999</v>
      </c>
      <c r="K124" s="81"/>
    </row>
    <row r="125" spans="1:11" x14ac:dyDescent="0.2">
      <c r="A125" s="81"/>
      <c r="B125" s="73"/>
      <c r="C125" s="71" t="s">
        <v>19</v>
      </c>
      <c r="D125" s="69"/>
      <c r="E125" s="2">
        <v>936.49289999999996</v>
      </c>
      <c r="F125" s="2">
        <v>373.2894</v>
      </c>
      <c r="G125" s="3">
        <v>34.782871609426998</v>
      </c>
      <c r="H125" s="3">
        <v>29.220632241901001</v>
      </c>
      <c r="I125" s="2">
        <v>4.6657999999999999</v>
      </c>
      <c r="J125" s="2">
        <v>1314.4481000000001</v>
      </c>
      <c r="K125" s="81"/>
    </row>
    <row r="126" spans="1:11" x14ac:dyDescent="0.2">
      <c r="A126" s="81"/>
      <c r="B126" s="73"/>
      <c r="C126" s="72" t="s">
        <v>12</v>
      </c>
      <c r="D126" s="6" t="s">
        <v>91</v>
      </c>
      <c r="E126" s="4">
        <v>383.40030000000002</v>
      </c>
      <c r="F126" s="4">
        <v>113.8047</v>
      </c>
      <c r="G126" s="5">
        <v>34.814994861274997</v>
      </c>
      <c r="H126" s="5">
        <v>27.453861044402998</v>
      </c>
      <c r="I126" s="4">
        <v>5.9161999999999999</v>
      </c>
      <c r="J126" s="2">
        <v>503.12119999999999</v>
      </c>
      <c r="K126" s="81"/>
    </row>
    <row r="127" spans="1:11" x14ac:dyDescent="0.2">
      <c r="A127" s="81"/>
      <c r="B127" s="73"/>
      <c r="C127" s="73"/>
      <c r="D127" s="6" t="s">
        <v>17</v>
      </c>
      <c r="E127" s="4">
        <v>26.4147</v>
      </c>
      <c r="F127" s="4">
        <v>6.9972000000000003</v>
      </c>
      <c r="G127" s="5">
        <v>34.212707640091999</v>
      </c>
      <c r="H127" s="5">
        <v>23.690571428571001</v>
      </c>
      <c r="I127" s="4">
        <v>0</v>
      </c>
      <c r="J127" s="2">
        <v>33.411900000000003</v>
      </c>
      <c r="K127" s="81"/>
    </row>
    <row r="128" spans="1:11" x14ac:dyDescent="0.2">
      <c r="A128" s="81"/>
      <c r="B128" s="73"/>
      <c r="C128" s="73"/>
      <c r="D128" s="6" t="s">
        <v>16</v>
      </c>
      <c r="E128" s="4">
        <v>151.66249999999999</v>
      </c>
      <c r="F128" s="4">
        <v>35.994500000000002</v>
      </c>
      <c r="G128" s="5">
        <v>35.775130671916997</v>
      </c>
      <c r="H128" s="5">
        <v>30.614154843101002</v>
      </c>
      <c r="I128" s="4">
        <v>0.24990000000000001</v>
      </c>
      <c r="J128" s="2">
        <v>187.90690000000001</v>
      </c>
      <c r="K128" s="81"/>
    </row>
    <row r="129" spans="1:13" x14ac:dyDescent="0.2">
      <c r="A129" s="81"/>
      <c r="B129" s="73"/>
      <c r="C129" s="73"/>
      <c r="D129" s="6" t="s">
        <v>15</v>
      </c>
      <c r="E129" s="4">
        <v>241.6619</v>
      </c>
      <c r="F129" s="4">
        <v>431.6223</v>
      </c>
      <c r="G129" s="5">
        <v>33.421098143102</v>
      </c>
      <c r="H129" s="5">
        <v>31.417299399034999</v>
      </c>
      <c r="I129" s="4">
        <v>70.249799999999993</v>
      </c>
      <c r="J129" s="2">
        <v>743.53399999999999</v>
      </c>
      <c r="K129" s="81"/>
    </row>
    <row r="130" spans="1:13" x14ac:dyDescent="0.2">
      <c r="A130" s="81"/>
      <c r="B130" s="73"/>
      <c r="C130" s="73"/>
      <c r="D130" s="6" t="s">
        <v>14</v>
      </c>
      <c r="E130" s="4">
        <v>35.996499999999997</v>
      </c>
      <c r="F130" s="4">
        <v>6.4981</v>
      </c>
      <c r="G130" s="5">
        <v>36.258424731612998</v>
      </c>
      <c r="H130" s="5">
        <v>32.150437143165</v>
      </c>
      <c r="I130" s="4">
        <v>0</v>
      </c>
      <c r="J130" s="2">
        <v>42.494599999999998</v>
      </c>
      <c r="K130" s="81"/>
    </row>
    <row r="131" spans="1:13" x14ac:dyDescent="0.2">
      <c r="A131" s="81"/>
      <c r="B131" s="73"/>
      <c r="C131" s="73"/>
      <c r="D131" s="6" t="s">
        <v>13</v>
      </c>
      <c r="E131" s="4">
        <v>21.8294</v>
      </c>
      <c r="F131" s="50" t="s">
        <v>116</v>
      </c>
      <c r="G131" s="5">
        <v>35.209343735536002</v>
      </c>
      <c r="H131" s="5">
        <v>24.544454545455</v>
      </c>
      <c r="I131" s="4">
        <v>0</v>
      </c>
      <c r="J131" s="2">
        <v>25.494599999999998</v>
      </c>
      <c r="K131" s="81"/>
    </row>
    <row r="132" spans="1:13" x14ac:dyDescent="0.2">
      <c r="A132" s="81"/>
      <c r="B132" s="73"/>
      <c r="C132" s="74"/>
      <c r="D132" s="6" t="s">
        <v>12</v>
      </c>
      <c r="E132" s="4">
        <v>196.74199999999999</v>
      </c>
      <c r="F132" s="4">
        <v>37.493099999999998</v>
      </c>
      <c r="G132" s="5">
        <v>35.113859923641002</v>
      </c>
      <c r="H132" s="5">
        <v>25.216492917362999</v>
      </c>
      <c r="I132" s="50" t="s">
        <v>116</v>
      </c>
      <c r="J132" s="2">
        <v>238.31909999999999</v>
      </c>
      <c r="K132" s="81"/>
    </row>
    <row r="133" spans="1:13" x14ac:dyDescent="0.2">
      <c r="A133" s="81"/>
      <c r="B133" s="74"/>
      <c r="C133" s="71" t="s">
        <v>11</v>
      </c>
      <c r="D133" s="69"/>
      <c r="E133" s="2">
        <v>1057.7073</v>
      </c>
      <c r="F133" s="2">
        <v>636.07510000000002</v>
      </c>
      <c r="G133" s="3">
        <v>34.438890137423002</v>
      </c>
      <c r="H133" s="3">
        <v>30.180109063065</v>
      </c>
      <c r="I133" s="2">
        <v>80.499899999999997</v>
      </c>
      <c r="J133" s="2">
        <v>1774.2823000000001</v>
      </c>
      <c r="K133" s="81"/>
    </row>
    <row r="134" spans="1:13" x14ac:dyDescent="0.2">
      <c r="A134" s="81"/>
      <c r="B134" s="68" t="s">
        <v>10</v>
      </c>
      <c r="C134" s="68"/>
      <c r="D134" s="69"/>
      <c r="E134" s="2">
        <v>1994.2002</v>
      </c>
      <c r="F134" s="2">
        <v>1009.3645</v>
      </c>
      <c r="G134" s="3">
        <v>34.588892181181002</v>
      </c>
      <c r="H134" s="3">
        <v>29.825269431904999</v>
      </c>
      <c r="I134" s="2">
        <v>85.165700000000001</v>
      </c>
      <c r="J134" s="2">
        <v>3088.7303999999999</v>
      </c>
      <c r="K134" s="81"/>
    </row>
    <row r="135" spans="1:13" x14ac:dyDescent="0.2">
      <c r="A135" s="81"/>
      <c r="B135" s="70"/>
      <c r="C135" s="70"/>
      <c r="D135" s="70"/>
      <c r="E135" s="70"/>
      <c r="F135" s="70"/>
      <c r="G135" s="70"/>
      <c r="H135" s="70"/>
      <c r="I135" s="70"/>
      <c r="J135" s="70"/>
      <c r="K135" s="81"/>
    </row>
    <row r="136" spans="1:13" x14ac:dyDescent="0.2">
      <c r="A136" s="81"/>
      <c r="B136" s="68" t="s">
        <v>9</v>
      </c>
      <c r="C136" s="68"/>
      <c r="D136" s="69"/>
      <c r="E136" s="2">
        <v>6542.3433999999997</v>
      </c>
      <c r="F136" s="2">
        <v>3680.8177000000001</v>
      </c>
      <c r="G136" s="3">
        <v>34.209801144041002</v>
      </c>
      <c r="H136" s="3">
        <v>29.250457716094001</v>
      </c>
      <c r="I136" s="2">
        <v>164.41460000000001</v>
      </c>
      <c r="J136" s="2">
        <v>10387.575699999999</v>
      </c>
      <c r="K136" s="81"/>
    </row>
    <row r="137" spans="1:13" x14ac:dyDescent="0.2">
      <c r="A137" s="82"/>
      <c r="B137" s="75"/>
      <c r="C137" s="75"/>
      <c r="D137" s="75"/>
      <c r="E137" s="75"/>
      <c r="F137" s="75"/>
      <c r="G137" s="75"/>
      <c r="H137" s="75"/>
      <c r="I137" s="75"/>
      <c r="J137" s="75"/>
      <c r="K137" s="82"/>
    </row>
    <row r="138" spans="1:13" x14ac:dyDescent="0.2">
      <c r="A138" s="64" t="s">
        <v>85</v>
      </c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9"/>
      <c r="M138" s="9"/>
    </row>
    <row r="139" spans="1:13" x14ac:dyDescent="0.2">
      <c r="A139" s="66" t="s">
        <v>86</v>
      </c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10"/>
      <c r="M139" s="10"/>
    </row>
    <row r="140" spans="1:13" x14ac:dyDescent="0.2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8"/>
      <c r="M140" s="8"/>
    </row>
    <row r="141" spans="1:13" x14ac:dyDescent="0.2">
      <c r="A141" s="89" t="s">
        <v>79</v>
      </c>
      <c r="B141" s="89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3" x14ac:dyDescent="0.2">
      <c r="A142" s="80"/>
      <c r="B142" s="70"/>
      <c r="C142" s="70"/>
      <c r="D142" s="70"/>
      <c r="E142" s="70"/>
      <c r="F142" s="70"/>
      <c r="G142" s="70"/>
      <c r="H142" s="70"/>
      <c r="I142" s="70"/>
      <c r="J142" s="70"/>
      <c r="K142" s="80"/>
    </row>
    <row r="143" spans="1:13" ht="51" x14ac:dyDescent="0.2">
      <c r="A143" s="81"/>
      <c r="B143" s="83"/>
      <c r="C143" s="84"/>
      <c r="D143" s="85"/>
      <c r="E143" s="7" t="s">
        <v>83</v>
      </c>
      <c r="F143" s="7" t="s">
        <v>78</v>
      </c>
      <c r="G143" s="7" t="s">
        <v>77</v>
      </c>
      <c r="H143" s="7" t="s">
        <v>76</v>
      </c>
      <c r="I143" s="7" t="s">
        <v>75</v>
      </c>
      <c r="J143" s="7" t="s">
        <v>74</v>
      </c>
      <c r="K143" s="81"/>
    </row>
    <row r="144" spans="1:13" x14ac:dyDescent="0.2">
      <c r="A144" s="81"/>
      <c r="B144" s="72" t="s">
        <v>73</v>
      </c>
      <c r="C144" s="72" t="s">
        <v>73</v>
      </c>
      <c r="D144" s="6" t="s">
        <v>72</v>
      </c>
      <c r="E144" s="4">
        <v>266.7491</v>
      </c>
      <c r="F144" s="4">
        <v>21.163900000000002</v>
      </c>
      <c r="G144" s="5">
        <v>36.293282265476002</v>
      </c>
      <c r="H144" s="5">
        <v>27.385835167431001</v>
      </c>
      <c r="I144" s="4">
        <v>0.24990000000000001</v>
      </c>
      <c r="J144" s="2">
        <v>288.16289999999998</v>
      </c>
      <c r="K144" s="81"/>
    </row>
    <row r="145" spans="1:11" x14ac:dyDescent="0.2">
      <c r="A145" s="81"/>
      <c r="B145" s="73"/>
      <c r="C145" s="73"/>
      <c r="D145" s="6" t="s">
        <v>71</v>
      </c>
      <c r="E145" s="4">
        <v>937.57249999999999</v>
      </c>
      <c r="F145" s="4">
        <v>36.156500000000001</v>
      </c>
      <c r="G145" s="5">
        <v>36.546844822738002</v>
      </c>
      <c r="H145" s="5">
        <v>24.796099246331998</v>
      </c>
      <c r="I145" s="50" t="s">
        <v>116</v>
      </c>
      <c r="J145" s="2">
        <v>974.39570000000003</v>
      </c>
      <c r="K145" s="81"/>
    </row>
    <row r="146" spans="1:11" x14ac:dyDescent="0.2">
      <c r="A146" s="81"/>
      <c r="B146" s="73"/>
      <c r="C146" s="73"/>
      <c r="D146" s="6" t="s">
        <v>70</v>
      </c>
      <c r="E146" s="4">
        <v>1319.7491</v>
      </c>
      <c r="F146" s="4">
        <v>23.4924</v>
      </c>
      <c r="G146" s="5">
        <v>36.712989697533999</v>
      </c>
      <c r="H146" s="5">
        <v>20.589409800616</v>
      </c>
      <c r="I146" s="50" t="s">
        <v>116</v>
      </c>
      <c r="J146" s="2">
        <v>1345.2408</v>
      </c>
      <c r="K146" s="81"/>
    </row>
    <row r="147" spans="1:11" x14ac:dyDescent="0.2">
      <c r="A147" s="81"/>
      <c r="B147" s="73"/>
      <c r="C147" s="74"/>
      <c r="D147" s="6" t="s">
        <v>69</v>
      </c>
      <c r="E147" s="4">
        <v>54.330199999999998</v>
      </c>
      <c r="F147" s="4">
        <v>5.9154</v>
      </c>
      <c r="G147" s="5">
        <v>34.829536454113999</v>
      </c>
      <c r="H147" s="5">
        <v>14.894837441255</v>
      </c>
      <c r="I147" s="4">
        <v>7.9160000000000004</v>
      </c>
      <c r="J147" s="2">
        <v>68.161600000000007</v>
      </c>
      <c r="K147" s="81"/>
    </row>
    <row r="148" spans="1:11" x14ac:dyDescent="0.2">
      <c r="A148" s="81"/>
      <c r="B148" s="74"/>
      <c r="C148" s="71" t="s">
        <v>68</v>
      </c>
      <c r="D148" s="69"/>
      <c r="E148" s="2">
        <v>2578.4009000000001</v>
      </c>
      <c r="F148" s="2">
        <v>86.728200000000001</v>
      </c>
      <c r="G148" s="3">
        <v>36.564370600845997</v>
      </c>
      <c r="H148" s="3">
        <v>23.6132516471</v>
      </c>
      <c r="I148" s="2">
        <v>10.831899999999999</v>
      </c>
      <c r="J148" s="2">
        <v>2675.9609999999998</v>
      </c>
      <c r="K148" s="81"/>
    </row>
    <row r="149" spans="1:11" x14ac:dyDescent="0.2">
      <c r="A149" s="81"/>
      <c r="B149" s="68" t="s">
        <v>68</v>
      </c>
      <c r="C149" s="68"/>
      <c r="D149" s="69"/>
      <c r="E149" s="2">
        <v>2578.4009000000001</v>
      </c>
      <c r="F149" s="2">
        <v>86.728200000000001</v>
      </c>
      <c r="G149" s="3">
        <v>36.564370600845997</v>
      </c>
      <c r="H149" s="3">
        <v>23.6132516471</v>
      </c>
      <c r="I149" s="2">
        <v>10.831899999999999</v>
      </c>
      <c r="J149" s="2">
        <v>2675.9609999999998</v>
      </c>
      <c r="K149" s="81"/>
    </row>
    <row r="150" spans="1:11" x14ac:dyDescent="0.2">
      <c r="A150" s="81"/>
      <c r="B150" s="70"/>
      <c r="C150" s="70"/>
      <c r="D150" s="70"/>
      <c r="E150" s="70"/>
      <c r="F150" s="70"/>
      <c r="G150" s="70"/>
      <c r="H150" s="70"/>
      <c r="I150" s="70"/>
      <c r="J150" s="70"/>
      <c r="K150" s="81"/>
    </row>
    <row r="151" spans="1:11" x14ac:dyDescent="0.2">
      <c r="A151" s="81"/>
      <c r="B151" s="72" t="s">
        <v>67</v>
      </c>
      <c r="C151" s="6" t="s">
        <v>67</v>
      </c>
      <c r="D151" s="6" t="s">
        <v>67</v>
      </c>
      <c r="E151" s="4">
        <v>4051.9868999999999</v>
      </c>
      <c r="F151" s="4">
        <v>4100.5061999999998</v>
      </c>
      <c r="G151" s="5">
        <v>33.538427587740003</v>
      </c>
      <c r="H151" s="5">
        <v>30.117814282026998</v>
      </c>
      <c r="I151" s="4">
        <v>48.332299999999996</v>
      </c>
      <c r="J151" s="2">
        <v>8200.8253999999997</v>
      </c>
      <c r="K151" s="81"/>
    </row>
    <row r="152" spans="1:11" x14ac:dyDescent="0.2">
      <c r="A152" s="81"/>
      <c r="B152" s="74"/>
      <c r="C152" s="71" t="s">
        <v>66</v>
      </c>
      <c r="D152" s="69"/>
      <c r="E152" s="2">
        <v>4051.9868999999999</v>
      </c>
      <c r="F152" s="2">
        <v>4100.5061999999998</v>
      </c>
      <c r="G152" s="3">
        <v>33.538427587740003</v>
      </c>
      <c r="H152" s="3">
        <v>30.117814282026998</v>
      </c>
      <c r="I152" s="2">
        <v>48.332299999999996</v>
      </c>
      <c r="J152" s="2">
        <v>8200.8253999999997</v>
      </c>
      <c r="K152" s="81"/>
    </row>
    <row r="153" spans="1:11" x14ac:dyDescent="0.2">
      <c r="A153" s="81"/>
      <c r="B153" s="68" t="s">
        <v>66</v>
      </c>
      <c r="C153" s="68"/>
      <c r="D153" s="69"/>
      <c r="E153" s="2">
        <v>4051.9868999999999</v>
      </c>
      <c r="F153" s="2">
        <v>4100.5061999999998</v>
      </c>
      <c r="G153" s="3">
        <v>33.538427587740003</v>
      </c>
      <c r="H153" s="3">
        <v>30.117814282026998</v>
      </c>
      <c r="I153" s="2">
        <v>48.332299999999996</v>
      </c>
      <c r="J153" s="2">
        <v>8200.8253999999997</v>
      </c>
      <c r="K153" s="81"/>
    </row>
    <row r="154" spans="1:11" x14ac:dyDescent="0.2">
      <c r="A154" s="81"/>
      <c r="B154" s="70"/>
      <c r="C154" s="70"/>
      <c r="D154" s="70"/>
      <c r="E154" s="70"/>
      <c r="F154" s="70"/>
      <c r="G154" s="70"/>
      <c r="H154" s="70"/>
      <c r="I154" s="70"/>
      <c r="J154" s="70"/>
      <c r="K154" s="81"/>
    </row>
    <row r="155" spans="1:11" x14ac:dyDescent="0.2">
      <c r="A155" s="81"/>
      <c r="B155" s="72" t="s">
        <v>65</v>
      </c>
      <c r="C155" s="72" t="s">
        <v>64</v>
      </c>
      <c r="D155" s="6" t="s">
        <v>63</v>
      </c>
      <c r="E155" s="4">
        <v>38.749000000000002</v>
      </c>
      <c r="F155" s="4">
        <v>7.6646999999999998</v>
      </c>
      <c r="G155" s="5">
        <v>35.881207759778</v>
      </c>
      <c r="H155" s="5">
        <v>30.225137657051</v>
      </c>
      <c r="I155" s="4">
        <v>0</v>
      </c>
      <c r="J155" s="2">
        <v>46.413699999999999</v>
      </c>
      <c r="K155" s="81"/>
    </row>
    <row r="156" spans="1:11" x14ac:dyDescent="0.2">
      <c r="A156" s="81"/>
      <c r="B156" s="73"/>
      <c r="C156" s="73"/>
      <c r="D156" s="6" t="s">
        <v>62</v>
      </c>
      <c r="E156" s="4">
        <v>0</v>
      </c>
      <c r="F156" s="4">
        <v>0</v>
      </c>
      <c r="G156" s="4" t="s">
        <v>26</v>
      </c>
      <c r="H156" s="4" t="s">
        <v>26</v>
      </c>
      <c r="I156" s="4">
        <v>0</v>
      </c>
      <c r="J156" s="2">
        <v>0</v>
      </c>
      <c r="K156" s="81"/>
    </row>
    <row r="157" spans="1:11" x14ac:dyDescent="0.2">
      <c r="A157" s="81"/>
      <c r="B157" s="73"/>
      <c r="C157" s="74"/>
      <c r="D157" s="6" t="s">
        <v>61</v>
      </c>
      <c r="E157" s="4">
        <v>14.249000000000001</v>
      </c>
      <c r="F157" s="4">
        <v>9.3307000000000002</v>
      </c>
      <c r="G157" s="5">
        <v>28.637377205817</v>
      </c>
      <c r="H157" s="5">
        <v>15.866737040093</v>
      </c>
      <c r="I157" s="4">
        <v>0</v>
      </c>
      <c r="J157" s="2">
        <v>23.579699999999999</v>
      </c>
      <c r="K157" s="81"/>
    </row>
    <row r="158" spans="1:11" x14ac:dyDescent="0.2">
      <c r="A158" s="81"/>
      <c r="B158" s="73"/>
      <c r="C158" s="71" t="s">
        <v>60</v>
      </c>
      <c r="D158" s="69"/>
      <c r="E158" s="2">
        <v>52.997999999999998</v>
      </c>
      <c r="F158" s="2">
        <v>16.9954</v>
      </c>
      <c r="G158" s="3">
        <v>33.440872652278998</v>
      </c>
      <c r="H158" s="3">
        <v>22.342185291313999</v>
      </c>
      <c r="I158" s="2">
        <v>0</v>
      </c>
      <c r="J158" s="2">
        <v>69.993399999999994</v>
      </c>
      <c r="K158" s="81"/>
    </row>
    <row r="159" spans="1:11" x14ac:dyDescent="0.2">
      <c r="A159" s="81"/>
      <c r="B159" s="73"/>
      <c r="C159" s="72" t="s">
        <v>59</v>
      </c>
      <c r="D159" s="6" t="s">
        <v>58</v>
      </c>
      <c r="E159" s="50" t="s">
        <v>116</v>
      </c>
      <c r="F159" s="4">
        <v>0</v>
      </c>
      <c r="G159" s="5">
        <v>37</v>
      </c>
      <c r="H159" s="4" t="s">
        <v>26</v>
      </c>
      <c r="I159" s="4">
        <v>0</v>
      </c>
      <c r="J159" s="2" t="s">
        <v>116</v>
      </c>
      <c r="K159" s="81"/>
    </row>
    <row r="160" spans="1:11" x14ac:dyDescent="0.2">
      <c r="A160" s="81"/>
      <c r="B160" s="73"/>
      <c r="C160" s="73"/>
      <c r="D160" s="6" t="s">
        <v>57</v>
      </c>
      <c r="E160" s="4">
        <v>744.24400000000003</v>
      </c>
      <c r="F160" s="4">
        <v>388.05599999999998</v>
      </c>
      <c r="G160" s="5">
        <v>34.346587816480003</v>
      </c>
      <c r="H160" s="5">
        <v>29.257667410374001</v>
      </c>
      <c r="I160" s="4">
        <v>5.3326000000000002</v>
      </c>
      <c r="J160" s="2">
        <v>1137.6325999999999</v>
      </c>
      <c r="K160" s="81"/>
    </row>
    <row r="161" spans="1:11" x14ac:dyDescent="0.2">
      <c r="A161" s="81"/>
      <c r="B161" s="73"/>
      <c r="C161" s="73"/>
      <c r="D161" s="6" t="s">
        <v>56</v>
      </c>
      <c r="E161" s="4">
        <v>169.08</v>
      </c>
      <c r="F161" s="4">
        <v>176.14619999999999</v>
      </c>
      <c r="G161" s="5">
        <v>33.922530432221002</v>
      </c>
      <c r="H161" s="5">
        <v>30.968515219175998</v>
      </c>
      <c r="I161" s="50" t="s">
        <v>116</v>
      </c>
      <c r="J161" s="2">
        <v>346.47579999999999</v>
      </c>
      <c r="K161" s="81"/>
    </row>
    <row r="162" spans="1:11" x14ac:dyDescent="0.2">
      <c r="A162" s="81"/>
      <c r="B162" s="73"/>
      <c r="C162" s="73"/>
      <c r="D162" s="6" t="s">
        <v>55</v>
      </c>
      <c r="E162" s="4">
        <v>261.4984</v>
      </c>
      <c r="F162" s="4">
        <v>269.81130000000002</v>
      </c>
      <c r="G162" s="5">
        <v>33.849159106826001</v>
      </c>
      <c r="H162" s="5">
        <v>30.795395783275001</v>
      </c>
      <c r="I162" s="50" t="s">
        <v>116</v>
      </c>
      <c r="J162" s="2">
        <v>532.22619999999995</v>
      </c>
      <c r="K162" s="81"/>
    </row>
    <row r="163" spans="1:11" x14ac:dyDescent="0.2">
      <c r="A163" s="81"/>
      <c r="B163" s="73"/>
      <c r="C163" s="73"/>
      <c r="D163" s="6" t="s">
        <v>54</v>
      </c>
      <c r="E163" s="4">
        <v>140.1627</v>
      </c>
      <c r="F163" s="4">
        <v>148.82480000000001</v>
      </c>
      <c r="G163" s="5">
        <v>32.149500928933001</v>
      </c>
      <c r="H163" s="5">
        <v>27.581317090296999</v>
      </c>
      <c r="I163" s="50" t="s">
        <v>116</v>
      </c>
      <c r="J163" s="2">
        <v>293.0702</v>
      </c>
      <c r="K163" s="81"/>
    </row>
    <row r="164" spans="1:11" x14ac:dyDescent="0.2">
      <c r="A164" s="81"/>
      <c r="B164" s="73"/>
      <c r="C164" s="73"/>
      <c r="D164" s="6" t="s">
        <v>53</v>
      </c>
      <c r="E164" s="4">
        <v>22.3338</v>
      </c>
      <c r="F164" s="4">
        <v>26.4102</v>
      </c>
      <c r="G164" s="5">
        <v>33.079316527162</v>
      </c>
      <c r="H164" s="5">
        <v>29.763788415082001</v>
      </c>
      <c r="I164" s="4">
        <v>0.1666</v>
      </c>
      <c r="J164" s="2">
        <v>48.910600000000002</v>
      </c>
      <c r="K164" s="81"/>
    </row>
    <row r="165" spans="1:11" x14ac:dyDescent="0.2">
      <c r="A165" s="81"/>
      <c r="B165" s="73"/>
      <c r="C165" s="73"/>
      <c r="D165" s="6" t="s">
        <v>52</v>
      </c>
      <c r="E165" s="4">
        <v>133.58320000000001</v>
      </c>
      <c r="F165" s="4">
        <v>22.496600000000001</v>
      </c>
      <c r="G165" s="5">
        <v>36.021924678913997</v>
      </c>
      <c r="H165" s="5">
        <v>30.214183454389001</v>
      </c>
      <c r="I165" s="50" t="s">
        <v>116</v>
      </c>
      <c r="J165" s="2">
        <v>156.74619999999999</v>
      </c>
      <c r="K165" s="81"/>
    </row>
    <row r="166" spans="1:11" x14ac:dyDescent="0.2">
      <c r="A166" s="81"/>
      <c r="B166" s="73"/>
      <c r="C166" s="74"/>
      <c r="D166" s="6" t="s">
        <v>51</v>
      </c>
      <c r="E166" s="4">
        <v>0</v>
      </c>
      <c r="F166" s="4">
        <v>0</v>
      </c>
      <c r="G166" s="4" t="s">
        <v>26</v>
      </c>
      <c r="H166" s="4" t="s">
        <v>26</v>
      </c>
      <c r="I166" s="4">
        <v>0</v>
      </c>
      <c r="J166" s="2">
        <v>0</v>
      </c>
      <c r="K166" s="81"/>
    </row>
    <row r="167" spans="1:11" x14ac:dyDescent="0.2">
      <c r="A167" s="81"/>
      <c r="B167" s="73"/>
      <c r="C167" s="71" t="s">
        <v>50</v>
      </c>
      <c r="D167" s="69"/>
      <c r="E167" s="2">
        <v>1471.6518000000001</v>
      </c>
      <c r="F167" s="2">
        <v>1031.7451000000001</v>
      </c>
      <c r="G167" s="3">
        <v>34.009481290960998</v>
      </c>
      <c r="H167" s="3">
        <v>29.743890651286002</v>
      </c>
      <c r="I167" s="2">
        <v>12.414400000000001</v>
      </c>
      <c r="J167" s="2">
        <v>2515.8112999999998</v>
      </c>
      <c r="K167" s="81"/>
    </row>
    <row r="168" spans="1:11" x14ac:dyDescent="0.2">
      <c r="A168" s="81"/>
      <c r="B168" s="73"/>
      <c r="C168" s="72" t="s">
        <v>49</v>
      </c>
      <c r="D168" s="6" t="s">
        <v>48</v>
      </c>
      <c r="E168" s="4">
        <v>15.999599999999999</v>
      </c>
      <c r="F168" s="50" t="s">
        <v>116</v>
      </c>
      <c r="G168" s="5">
        <v>36.372602952744003</v>
      </c>
      <c r="H168" s="5">
        <v>33.753603318723002</v>
      </c>
      <c r="I168" s="4">
        <v>0</v>
      </c>
      <c r="J168" s="2">
        <v>19.8324</v>
      </c>
      <c r="K168" s="81"/>
    </row>
    <row r="169" spans="1:11" x14ac:dyDescent="0.2">
      <c r="A169" s="81"/>
      <c r="B169" s="73"/>
      <c r="C169" s="73"/>
      <c r="D169" s="6" t="s">
        <v>47</v>
      </c>
      <c r="E169" s="4">
        <v>67.833799999999997</v>
      </c>
      <c r="F169" s="4">
        <v>85.411699999999996</v>
      </c>
      <c r="G169" s="5">
        <v>33.735287976481999</v>
      </c>
      <c r="H169" s="5">
        <v>31.142460267153002</v>
      </c>
      <c r="I169" s="4">
        <v>0.1666</v>
      </c>
      <c r="J169" s="2">
        <v>153.41210000000001</v>
      </c>
      <c r="K169" s="81"/>
    </row>
    <row r="170" spans="1:11" x14ac:dyDescent="0.2">
      <c r="A170" s="81"/>
      <c r="B170" s="73"/>
      <c r="C170" s="73"/>
      <c r="D170" s="6" t="s">
        <v>46</v>
      </c>
      <c r="E170" s="4">
        <v>0.24990000000000001</v>
      </c>
      <c r="F170" s="4">
        <v>0</v>
      </c>
      <c r="G170" s="5">
        <v>37</v>
      </c>
      <c r="H170" s="4" t="s">
        <v>26</v>
      </c>
      <c r="I170" s="4">
        <v>0</v>
      </c>
      <c r="J170" s="2">
        <v>0.24990000000000001</v>
      </c>
      <c r="K170" s="81"/>
    </row>
    <row r="171" spans="1:11" x14ac:dyDescent="0.2">
      <c r="A171" s="81"/>
      <c r="B171" s="73"/>
      <c r="C171" s="73"/>
      <c r="D171" s="6" t="s">
        <v>45</v>
      </c>
      <c r="E171" s="4">
        <v>11.499000000000001</v>
      </c>
      <c r="F171" s="4">
        <v>6.9139999999999997</v>
      </c>
      <c r="G171" s="5">
        <v>33.931420181394003</v>
      </c>
      <c r="H171" s="5">
        <v>28.827920133062999</v>
      </c>
      <c r="I171" s="4">
        <v>0</v>
      </c>
      <c r="J171" s="2">
        <v>18.413</v>
      </c>
      <c r="K171" s="81"/>
    </row>
    <row r="172" spans="1:11" x14ac:dyDescent="0.2">
      <c r="A172" s="81"/>
      <c r="B172" s="73"/>
      <c r="C172" s="73"/>
      <c r="D172" s="6" t="s">
        <v>44</v>
      </c>
      <c r="E172" s="50" t="s">
        <v>116</v>
      </c>
      <c r="F172" s="4">
        <v>5.9976000000000003</v>
      </c>
      <c r="G172" s="5">
        <v>30.028142857142999</v>
      </c>
      <c r="H172" s="5">
        <v>28.866166666666999</v>
      </c>
      <c r="I172" s="4">
        <v>0</v>
      </c>
      <c r="J172" s="2">
        <v>6.9972000000000003</v>
      </c>
      <c r="K172" s="81"/>
    </row>
    <row r="173" spans="1:11" x14ac:dyDescent="0.2">
      <c r="A173" s="81"/>
      <c r="B173" s="73"/>
      <c r="C173" s="73"/>
      <c r="D173" s="6" t="s">
        <v>43</v>
      </c>
      <c r="E173" s="50" t="s">
        <v>116</v>
      </c>
      <c r="F173" s="50" t="s">
        <v>116</v>
      </c>
      <c r="G173" s="5">
        <v>32.405833333333</v>
      </c>
      <c r="H173" s="5">
        <v>30.108750000000001</v>
      </c>
      <c r="I173" s="4">
        <v>0</v>
      </c>
      <c r="J173" s="2">
        <v>5.9976000000000003</v>
      </c>
      <c r="K173" s="81"/>
    </row>
    <row r="174" spans="1:11" x14ac:dyDescent="0.2">
      <c r="A174" s="81"/>
      <c r="B174" s="73"/>
      <c r="C174" s="74"/>
      <c r="D174" s="6" t="s">
        <v>42</v>
      </c>
      <c r="E174" s="4">
        <v>0</v>
      </c>
      <c r="F174" s="50" t="s">
        <v>116</v>
      </c>
      <c r="G174" s="5">
        <v>3.996</v>
      </c>
      <c r="H174" s="5">
        <v>3.996</v>
      </c>
      <c r="I174" s="4">
        <v>0</v>
      </c>
      <c r="J174" s="2" t="s">
        <v>116</v>
      </c>
      <c r="K174" s="81"/>
    </row>
    <row r="175" spans="1:11" x14ac:dyDescent="0.2">
      <c r="A175" s="81"/>
      <c r="B175" s="73"/>
      <c r="C175" s="71" t="s">
        <v>41</v>
      </c>
      <c r="D175" s="69"/>
      <c r="E175" s="2">
        <v>98.581100000000006</v>
      </c>
      <c r="F175" s="2">
        <v>107.1541</v>
      </c>
      <c r="G175" s="3">
        <v>33.701705750888003</v>
      </c>
      <c r="H175" s="3">
        <v>30.667295726435</v>
      </c>
      <c r="I175" s="2">
        <v>0.1666</v>
      </c>
      <c r="J175" s="2">
        <v>205.90180000000001</v>
      </c>
      <c r="K175" s="81"/>
    </row>
    <row r="176" spans="1:11" x14ac:dyDescent="0.2">
      <c r="A176" s="81"/>
      <c r="B176" s="73"/>
      <c r="C176" s="72" t="s">
        <v>40</v>
      </c>
      <c r="D176" s="6" t="s">
        <v>39</v>
      </c>
      <c r="E176" s="4">
        <v>0</v>
      </c>
      <c r="F176" s="50" t="s">
        <v>116</v>
      </c>
      <c r="G176" s="5">
        <v>23.405142857143002</v>
      </c>
      <c r="H176" s="5">
        <v>23.405142857143002</v>
      </c>
      <c r="I176" s="4">
        <v>0</v>
      </c>
      <c r="J176" s="2" t="s">
        <v>116</v>
      </c>
      <c r="K176" s="81"/>
    </row>
    <row r="177" spans="1:11" x14ac:dyDescent="0.2">
      <c r="A177" s="81"/>
      <c r="B177" s="73"/>
      <c r="C177" s="73"/>
      <c r="D177" s="6" t="s">
        <v>38</v>
      </c>
      <c r="E177" s="4">
        <v>0</v>
      </c>
      <c r="F177" s="4">
        <v>0</v>
      </c>
      <c r="G177" s="4" t="s">
        <v>26</v>
      </c>
      <c r="H177" s="4" t="s">
        <v>26</v>
      </c>
      <c r="I177" s="4">
        <v>0</v>
      </c>
      <c r="J177" s="2">
        <v>0</v>
      </c>
      <c r="K177" s="81"/>
    </row>
    <row r="178" spans="1:11" x14ac:dyDescent="0.2">
      <c r="A178" s="81"/>
      <c r="B178" s="73"/>
      <c r="C178" s="73"/>
      <c r="D178" s="6" t="s">
        <v>37</v>
      </c>
      <c r="E178" s="4">
        <v>103.41589999999999</v>
      </c>
      <c r="F178" s="4">
        <v>82.411500000000004</v>
      </c>
      <c r="G178" s="5">
        <v>32.793212851280003</v>
      </c>
      <c r="H178" s="5">
        <v>27.514232622874001</v>
      </c>
      <c r="I178" s="4">
        <v>7.2497999999999996</v>
      </c>
      <c r="J178" s="2">
        <v>193.0772</v>
      </c>
      <c r="K178" s="81"/>
    </row>
    <row r="179" spans="1:11" x14ac:dyDescent="0.2">
      <c r="A179" s="81"/>
      <c r="B179" s="73"/>
      <c r="C179" s="73"/>
      <c r="D179" s="6" t="s">
        <v>36</v>
      </c>
      <c r="E179" s="4">
        <v>762.9982</v>
      </c>
      <c r="F179" s="4">
        <v>1068.1386</v>
      </c>
      <c r="G179" s="5">
        <v>33.027757838627998</v>
      </c>
      <c r="H179" s="5">
        <v>30.190285605069999</v>
      </c>
      <c r="I179" s="4">
        <v>60.749499999999998</v>
      </c>
      <c r="J179" s="2">
        <v>1891.8862999999999</v>
      </c>
      <c r="K179" s="81"/>
    </row>
    <row r="180" spans="1:11" x14ac:dyDescent="0.2">
      <c r="A180" s="81"/>
      <c r="B180" s="73"/>
      <c r="C180" s="73"/>
      <c r="D180" s="6" t="s">
        <v>35</v>
      </c>
      <c r="E180" s="50" t="s">
        <v>116</v>
      </c>
      <c r="F180" s="50" t="s">
        <v>116</v>
      </c>
      <c r="G180" s="5">
        <v>29.435555555556</v>
      </c>
      <c r="H180" s="5">
        <v>19.98</v>
      </c>
      <c r="I180" s="50" t="s">
        <v>116</v>
      </c>
      <c r="J180" s="2" t="s">
        <v>116</v>
      </c>
      <c r="K180" s="81"/>
    </row>
    <row r="181" spans="1:11" x14ac:dyDescent="0.2">
      <c r="A181" s="81"/>
      <c r="B181" s="73"/>
      <c r="C181" s="73"/>
      <c r="D181" s="6" t="s">
        <v>34</v>
      </c>
      <c r="E181" s="4">
        <v>143.91589999999999</v>
      </c>
      <c r="F181" s="4">
        <v>378.39370000000002</v>
      </c>
      <c r="G181" s="5">
        <v>30.480377205014001</v>
      </c>
      <c r="H181" s="5">
        <v>28.000744530894998</v>
      </c>
      <c r="I181" s="4">
        <v>25.9163</v>
      </c>
      <c r="J181" s="2">
        <v>548.22590000000002</v>
      </c>
      <c r="K181" s="81"/>
    </row>
    <row r="182" spans="1:11" x14ac:dyDescent="0.2">
      <c r="A182" s="81"/>
      <c r="B182" s="73"/>
      <c r="C182" s="74"/>
      <c r="D182" s="6" t="s">
        <v>33</v>
      </c>
      <c r="E182" s="4">
        <v>18.4998</v>
      </c>
      <c r="F182" s="4">
        <v>12.5814</v>
      </c>
      <c r="G182" s="5">
        <v>32.175012364387001</v>
      </c>
      <c r="H182" s="5">
        <v>25.080308574562</v>
      </c>
      <c r="I182" s="4">
        <v>58.499899999999997</v>
      </c>
      <c r="J182" s="2">
        <v>89.581100000000006</v>
      </c>
      <c r="K182" s="81"/>
    </row>
    <row r="183" spans="1:11" x14ac:dyDescent="0.2">
      <c r="A183" s="81"/>
      <c r="B183" s="74"/>
      <c r="C183" s="71" t="s">
        <v>32</v>
      </c>
      <c r="D183" s="69"/>
      <c r="E183" s="2">
        <v>1030.0793000000001</v>
      </c>
      <c r="F183" s="2">
        <v>1544.2741000000001</v>
      </c>
      <c r="G183" s="3">
        <v>32.474017757662999</v>
      </c>
      <c r="H183" s="3">
        <v>29.455045529871001</v>
      </c>
      <c r="I183" s="2">
        <v>153.4153</v>
      </c>
      <c r="J183" s="2">
        <v>2727.7687000000001</v>
      </c>
      <c r="K183" s="81"/>
    </row>
    <row r="184" spans="1:11" x14ac:dyDescent="0.2">
      <c r="A184" s="81"/>
      <c r="B184" s="68" t="s">
        <v>31</v>
      </c>
      <c r="C184" s="68"/>
      <c r="D184" s="69"/>
      <c r="E184" s="2">
        <v>2653.3101999999999</v>
      </c>
      <c r="F184" s="2">
        <v>2700.1687000000002</v>
      </c>
      <c r="G184" s="3">
        <v>33.251853408705998</v>
      </c>
      <c r="H184" s="3">
        <v>29.568751837394</v>
      </c>
      <c r="I184" s="2">
        <v>165.99629999999999</v>
      </c>
      <c r="J184" s="2">
        <v>5519.4751999999999</v>
      </c>
      <c r="K184" s="81"/>
    </row>
    <row r="185" spans="1:11" x14ac:dyDescent="0.2">
      <c r="A185" s="81"/>
      <c r="B185" s="80"/>
      <c r="C185" s="80"/>
      <c r="D185" s="80"/>
      <c r="E185" s="80"/>
      <c r="F185" s="80"/>
      <c r="G185" s="80"/>
      <c r="H185" s="80"/>
      <c r="I185" s="80"/>
      <c r="J185" s="80"/>
      <c r="K185" s="81"/>
    </row>
    <row r="186" spans="1:11" x14ac:dyDescent="0.2">
      <c r="A186" s="81"/>
      <c r="B186" s="72" t="s">
        <v>30</v>
      </c>
      <c r="C186" s="72" t="s">
        <v>29</v>
      </c>
      <c r="D186" s="76" t="s">
        <v>28</v>
      </c>
      <c r="E186" s="77"/>
      <c r="F186" s="77"/>
      <c r="G186" s="77"/>
      <c r="H186" s="77"/>
      <c r="I186" s="77"/>
      <c r="J186" s="77"/>
      <c r="K186" s="81"/>
    </row>
    <row r="187" spans="1:11" x14ac:dyDescent="0.2">
      <c r="A187" s="81"/>
      <c r="B187" s="73"/>
      <c r="C187" s="73"/>
      <c r="D187" s="6" t="s">
        <v>90</v>
      </c>
      <c r="E187" s="50" t="s">
        <v>116</v>
      </c>
      <c r="F187" s="4">
        <v>5.3324999999999996</v>
      </c>
      <c r="G187" s="5">
        <v>32.319436909586003</v>
      </c>
      <c r="H187" s="5">
        <v>29.613180534459001</v>
      </c>
      <c r="I187" s="4">
        <v>0</v>
      </c>
      <c r="J187" s="2">
        <v>8.4156999999999993</v>
      </c>
      <c r="K187" s="81"/>
    </row>
    <row r="188" spans="1:11" x14ac:dyDescent="0.2">
      <c r="A188" s="81"/>
      <c r="B188" s="73"/>
      <c r="C188" s="73"/>
      <c r="D188" s="78" t="s">
        <v>25</v>
      </c>
      <c r="E188" s="79"/>
      <c r="F188" s="79"/>
      <c r="G188" s="79"/>
      <c r="H188" s="79"/>
      <c r="I188" s="79"/>
      <c r="J188" s="79"/>
      <c r="K188" s="81"/>
    </row>
    <row r="189" spans="1:11" x14ac:dyDescent="0.2">
      <c r="A189" s="81"/>
      <c r="B189" s="73"/>
      <c r="C189" s="73"/>
      <c r="D189" s="6" t="s">
        <v>24</v>
      </c>
      <c r="E189" s="4">
        <v>79.164299999999997</v>
      </c>
      <c r="F189" s="4">
        <v>50.160200000000003</v>
      </c>
      <c r="G189" s="5">
        <v>34.24629966557</v>
      </c>
      <c r="H189" s="5">
        <v>29.900328967987001</v>
      </c>
      <c r="I189" s="4">
        <v>13.666399999999999</v>
      </c>
      <c r="J189" s="2">
        <v>142.99090000000001</v>
      </c>
      <c r="K189" s="81"/>
    </row>
    <row r="190" spans="1:11" x14ac:dyDescent="0.2">
      <c r="A190" s="81"/>
      <c r="B190" s="73"/>
      <c r="C190" s="73"/>
      <c r="D190" s="6" t="s">
        <v>23</v>
      </c>
      <c r="E190" s="4">
        <v>43.246899999999997</v>
      </c>
      <c r="F190" s="4">
        <v>34.656399999999998</v>
      </c>
      <c r="G190" s="5">
        <v>33.502425929325</v>
      </c>
      <c r="H190" s="5">
        <v>29.137886159554998</v>
      </c>
      <c r="I190" s="4">
        <v>0.3332</v>
      </c>
      <c r="J190" s="2">
        <v>78.236500000000007</v>
      </c>
      <c r="K190" s="81"/>
    </row>
    <row r="191" spans="1:11" x14ac:dyDescent="0.2">
      <c r="A191" s="81"/>
      <c r="B191" s="73"/>
      <c r="C191" s="73"/>
      <c r="D191" s="78" t="s">
        <v>22</v>
      </c>
      <c r="E191" s="79"/>
      <c r="F191" s="79"/>
      <c r="G191" s="79"/>
      <c r="H191" s="79"/>
      <c r="I191" s="79"/>
      <c r="J191" s="79"/>
      <c r="K191" s="81"/>
    </row>
    <row r="192" spans="1:11" x14ac:dyDescent="0.2">
      <c r="A192" s="81"/>
      <c r="B192" s="73"/>
      <c r="C192" s="73"/>
      <c r="D192" s="6" t="s">
        <v>21</v>
      </c>
      <c r="E192" s="4">
        <v>1066.4110000000001</v>
      </c>
      <c r="F192" s="4">
        <v>839.44880000000001</v>
      </c>
      <c r="G192" s="5">
        <v>33.764295643468003</v>
      </c>
      <c r="H192" s="5">
        <v>29.653752250524001</v>
      </c>
      <c r="I192" s="4">
        <v>8.1654999999999998</v>
      </c>
      <c r="J192" s="2">
        <v>1914.0253</v>
      </c>
      <c r="K192" s="81"/>
    </row>
    <row r="193" spans="1:13" x14ac:dyDescent="0.2">
      <c r="A193" s="81"/>
      <c r="B193" s="73"/>
      <c r="C193" s="74"/>
      <c r="D193" s="6" t="s">
        <v>20</v>
      </c>
      <c r="E193" s="4">
        <v>308.83019999999999</v>
      </c>
      <c r="F193" s="4">
        <v>20.160799999999998</v>
      </c>
      <c r="G193" s="5">
        <v>36.266046381511998</v>
      </c>
      <c r="H193" s="5">
        <v>25.023087630450998</v>
      </c>
      <c r="I193" s="4">
        <v>21.749099999999999</v>
      </c>
      <c r="J193" s="2">
        <v>350.74009999999998</v>
      </c>
      <c r="K193" s="81"/>
    </row>
    <row r="194" spans="1:13" x14ac:dyDescent="0.2">
      <c r="A194" s="81"/>
      <c r="B194" s="73"/>
      <c r="C194" s="71" t="s">
        <v>19</v>
      </c>
      <c r="D194" s="69"/>
      <c r="E194" s="2">
        <v>1500.7356</v>
      </c>
      <c r="F194" s="2">
        <v>949.75869999999998</v>
      </c>
      <c r="G194" s="3">
        <v>34.112318649956002</v>
      </c>
      <c r="H194" s="3">
        <v>29.549426829678001</v>
      </c>
      <c r="I194" s="2">
        <v>43.914200000000001</v>
      </c>
      <c r="J194" s="2">
        <v>2494.4085</v>
      </c>
      <c r="K194" s="81"/>
    </row>
    <row r="195" spans="1:13" x14ac:dyDescent="0.2">
      <c r="A195" s="81"/>
      <c r="B195" s="73"/>
      <c r="C195" s="72" t="s">
        <v>12</v>
      </c>
      <c r="D195" s="6" t="s">
        <v>91</v>
      </c>
      <c r="E195" s="4">
        <v>1024.8013000000001</v>
      </c>
      <c r="F195" s="4">
        <v>414.91570000000002</v>
      </c>
      <c r="G195" s="5">
        <v>34.145882349030998</v>
      </c>
      <c r="H195" s="5">
        <v>27.096490197647</v>
      </c>
      <c r="I195" s="4">
        <v>27.0823</v>
      </c>
      <c r="J195" s="2">
        <v>1466.7992999999999</v>
      </c>
      <c r="K195" s="81"/>
    </row>
    <row r="196" spans="1:13" x14ac:dyDescent="0.2">
      <c r="A196" s="81"/>
      <c r="B196" s="73"/>
      <c r="C196" s="73"/>
      <c r="D196" s="6" t="s">
        <v>17</v>
      </c>
      <c r="E196" s="4">
        <v>105.4106</v>
      </c>
      <c r="F196" s="4">
        <v>23.909099999999999</v>
      </c>
      <c r="G196" s="5">
        <v>35.058601776837001</v>
      </c>
      <c r="H196" s="5">
        <v>26.499352305188999</v>
      </c>
      <c r="I196" s="4">
        <v>0.49980000000000002</v>
      </c>
      <c r="J196" s="2">
        <v>129.81950000000001</v>
      </c>
      <c r="K196" s="81"/>
    </row>
    <row r="197" spans="1:13" x14ac:dyDescent="0.2">
      <c r="A197" s="81"/>
      <c r="B197" s="73"/>
      <c r="C197" s="73"/>
      <c r="D197" s="6" t="s">
        <v>16</v>
      </c>
      <c r="E197" s="4">
        <v>264.24130000000002</v>
      </c>
      <c r="F197" s="4">
        <v>90.49</v>
      </c>
      <c r="G197" s="5">
        <v>35.514935014473998</v>
      </c>
      <c r="H197" s="5">
        <v>31.178372937340999</v>
      </c>
      <c r="I197" s="50" t="s">
        <v>116</v>
      </c>
      <c r="J197" s="2">
        <v>355.48099999999999</v>
      </c>
      <c r="K197" s="81"/>
    </row>
    <row r="198" spans="1:13" x14ac:dyDescent="0.2">
      <c r="A198" s="81"/>
      <c r="B198" s="73"/>
      <c r="C198" s="73"/>
      <c r="D198" s="6" t="s">
        <v>15</v>
      </c>
      <c r="E198" s="4">
        <v>208.0752</v>
      </c>
      <c r="F198" s="4">
        <v>505.28879999999998</v>
      </c>
      <c r="G198" s="5">
        <v>32.436261570390002</v>
      </c>
      <c r="H198" s="5">
        <v>30.556938722765999</v>
      </c>
      <c r="I198" s="4">
        <v>106.49890000000001</v>
      </c>
      <c r="J198" s="2">
        <v>819.86289999999997</v>
      </c>
      <c r="K198" s="81"/>
    </row>
    <row r="199" spans="1:13" x14ac:dyDescent="0.2">
      <c r="A199" s="81"/>
      <c r="B199" s="73"/>
      <c r="C199" s="73"/>
      <c r="D199" s="6" t="s">
        <v>14</v>
      </c>
      <c r="E199" s="4">
        <v>559.82479999999998</v>
      </c>
      <c r="F199" s="4">
        <v>457.1309</v>
      </c>
      <c r="G199" s="5">
        <v>34.401306444027</v>
      </c>
      <c r="H199" s="5">
        <v>31.218819545342001</v>
      </c>
      <c r="I199" s="4">
        <v>104.4995</v>
      </c>
      <c r="J199" s="2">
        <v>1121.4552000000001</v>
      </c>
      <c r="K199" s="81"/>
    </row>
    <row r="200" spans="1:13" x14ac:dyDescent="0.2">
      <c r="A200" s="81"/>
      <c r="B200" s="73"/>
      <c r="C200" s="73"/>
      <c r="D200" s="6" t="s">
        <v>13</v>
      </c>
      <c r="E200" s="4">
        <v>52.8279</v>
      </c>
      <c r="F200" s="4">
        <v>14.581</v>
      </c>
      <c r="G200" s="5">
        <v>35.529251193832998</v>
      </c>
      <c r="H200" s="5">
        <v>30.200633756258</v>
      </c>
      <c r="I200" s="4">
        <v>0</v>
      </c>
      <c r="J200" s="2">
        <v>67.408900000000003</v>
      </c>
      <c r="K200" s="81"/>
    </row>
    <row r="201" spans="1:13" x14ac:dyDescent="0.2">
      <c r="A201" s="81"/>
      <c r="B201" s="73"/>
      <c r="C201" s="74"/>
      <c r="D201" s="6" t="s">
        <v>12</v>
      </c>
      <c r="E201" s="4">
        <v>383.32429999999999</v>
      </c>
      <c r="F201" s="4">
        <v>50.485700000000001</v>
      </c>
      <c r="G201" s="5">
        <v>35.822054188008998</v>
      </c>
      <c r="H201" s="5">
        <v>26.878229425362001</v>
      </c>
      <c r="I201" s="4">
        <v>13.165800000000001</v>
      </c>
      <c r="J201" s="2">
        <v>446.97579999999999</v>
      </c>
      <c r="K201" s="81"/>
    </row>
    <row r="202" spans="1:13" x14ac:dyDescent="0.2">
      <c r="A202" s="81"/>
      <c r="B202" s="74"/>
      <c r="C202" s="71" t="s">
        <v>11</v>
      </c>
      <c r="D202" s="69"/>
      <c r="E202" s="2">
        <v>2598.5054</v>
      </c>
      <c r="F202" s="2">
        <v>1556.8012000000001</v>
      </c>
      <c r="G202" s="3">
        <v>34.257605268380999</v>
      </c>
      <c r="H202" s="3">
        <v>29.680188756214001</v>
      </c>
      <c r="I202" s="2">
        <v>252.49600000000001</v>
      </c>
      <c r="J202" s="2">
        <v>4407.8026</v>
      </c>
      <c r="K202" s="81"/>
    </row>
    <row r="203" spans="1:13" x14ac:dyDescent="0.2">
      <c r="A203" s="81"/>
      <c r="B203" s="68" t="s">
        <v>10</v>
      </c>
      <c r="C203" s="68"/>
      <c r="D203" s="69"/>
      <c r="E203" s="2">
        <v>4099.241</v>
      </c>
      <c r="F203" s="2">
        <v>2506.5599000000002</v>
      </c>
      <c r="G203" s="3">
        <v>34.203709603691003</v>
      </c>
      <c r="H203" s="3">
        <v>29.63064185436</v>
      </c>
      <c r="I203" s="2">
        <v>296.41019999999997</v>
      </c>
      <c r="J203" s="2">
        <v>6902.2111000000004</v>
      </c>
      <c r="K203" s="81"/>
    </row>
    <row r="204" spans="1:13" x14ac:dyDescent="0.2">
      <c r="A204" s="81"/>
      <c r="B204" s="70"/>
      <c r="C204" s="70"/>
      <c r="D204" s="70"/>
      <c r="E204" s="70"/>
      <c r="F204" s="70"/>
      <c r="G204" s="70"/>
      <c r="H204" s="70"/>
      <c r="I204" s="70"/>
      <c r="J204" s="70"/>
      <c r="K204" s="81"/>
    </row>
    <row r="205" spans="1:13" x14ac:dyDescent="0.2">
      <c r="A205" s="81"/>
      <c r="B205" s="68" t="s">
        <v>9</v>
      </c>
      <c r="C205" s="68"/>
      <c r="D205" s="69"/>
      <c r="E205" s="2">
        <v>13382.939</v>
      </c>
      <c r="F205" s="2">
        <v>9393.9629999999997</v>
      </c>
      <c r="G205" s="3">
        <v>34.018083710340001</v>
      </c>
      <c r="H205" s="3">
        <v>29.769950754351001</v>
      </c>
      <c r="I205" s="2">
        <v>521.57069999999999</v>
      </c>
      <c r="J205" s="2">
        <v>23298.472699999998</v>
      </c>
      <c r="K205" s="81"/>
    </row>
    <row r="206" spans="1:13" x14ac:dyDescent="0.2">
      <c r="A206" s="82"/>
      <c r="B206" s="75"/>
      <c r="C206" s="75"/>
      <c r="D206" s="75"/>
      <c r="E206" s="75"/>
      <c r="F206" s="75"/>
      <c r="G206" s="75"/>
      <c r="H206" s="75"/>
      <c r="I206" s="75"/>
      <c r="J206" s="75"/>
      <c r="K206" s="82"/>
    </row>
    <row r="207" spans="1:13" x14ac:dyDescent="0.2">
      <c r="A207" s="64" t="s">
        <v>85</v>
      </c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9"/>
      <c r="M207" s="9"/>
    </row>
    <row r="208" spans="1:13" x14ac:dyDescent="0.2">
      <c r="A208" s="66" t="s">
        <v>86</v>
      </c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10"/>
      <c r="M208" s="10"/>
    </row>
    <row r="209" spans="1:13" x14ac:dyDescent="0.2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8"/>
      <c r="M209" s="8"/>
    </row>
    <row r="210" spans="1:13" x14ac:dyDescent="0.2">
      <c r="A210" s="89" t="s">
        <v>84</v>
      </c>
      <c r="B210" s="89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3" x14ac:dyDescent="0.2">
      <c r="A211" s="80"/>
      <c r="B211" s="70"/>
      <c r="C211" s="70"/>
      <c r="D211" s="70"/>
      <c r="E211" s="70"/>
      <c r="F211" s="70"/>
      <c r="G211" s="70"/>
      <c r="H211" s="70"/>
      <c r="I211" s="70"/>
      <c r="J211" s="70"/>
      <c r="K211" s="80"/>
    </row>
    <row r="212" spans="1:13" ht="51" x14ac:dyDescent="0.2">
      <c r="A212" s="81"/>
      <c r="B212" s="83"/>
      <c r="C212" s="84"/>
      <c r="D212" s="85"/>
      <c r="E212" s="7" t="s">
        <v>83</v>
      </c>
      <c r="F212" s="7" t="s">
        <v>78</v>
      </c>
      <c r="G212" s="7" t="s">
        <v>77</v>
      </c>
      <c r="H212" s="7" t="s">
        <v>76</v>
      </c>
      <c r="I212" s="7" t="s">
        <v>75</v>
      </c>
      <c r="J212" s="7" t="s">
        <v>74</v>
      </c>
      <c r="K212" s="81"/>
    </row>
    <row r="213" spans="1:13" x14ac:dyDescent="0.2">
      <c r="A213" s="81"/>
      <c r="B213" s="72" t="s">
        <v>73</v>
      </c>
      <c r="C213" s="72" t="s">
        <v>73</v>
      </c>
      <c r="D213" s="6" t="s">
        <v>72</v>
      </c>
      <c r="E213" s="4">
        <v>297.33339999999998</v>
      </c>
      <c r="F213" s="4">
        <v>15.412599999999999</v>
      </c>
      <c r="G213" s="5">
        <v>36.440788654052</v>
      </c>
      <c r="H213" s="5">
        <v>25.652718451137002</v>
      </c>
      <c r="I213" s="4">
        <v>8.3299999999999999E-2</v>
      </c>
      <c r="J213" s="2">
        <v>312.82929999999999</v>
      </c>
      <c r="K213" s="81"/>
    </row>
    <row r="214" spans="1:13" x14ac:dyDescent="0.2">
      <c r="A214" s="81"/>
      <c r="B214" s="73"/>
      <c r="C214" s="73"/>
      <c r="D214" s="6" t="s">
        <v>71</v>
      </c>
      <c r="E214" s="4">
        <v>961.41150000000005</v>
      </c>
      <c r="F214" s="4">
        <v>28.823499999999999</v>
      </c>
      <c r="G214" s="5">
        <v>36.617554838598998</v>
      </c>
      <c r="H214" s="5">
        <v>23.861047950456999</v>
      </c>
      <c r="I214" s="4">
        <v>0.49980000000000002</v>
      </c>
      <c r="J214" s="2">
        <v>990.73479999999995</v>
      </c>
      <c r="K214" s="81"/>
    </row>
    <row r="215" spans="1:13" x14ac:dyDescent="0.2">
      <c r="A215" s="81"/>
      <c r="B215" s="73"/>
      <c r="C215" s="73"/>
      <c r="D215" s="6" t="s">
        <v>70</v>
      </c>
      <c r="E215" s="4">
        <v>1320.3333</v>
      </c>
      <c r="F215" s="4">
        <v>9.9960000000000004</v>
      </c>
      <c r="G215" s="5">
        <v>36.905291745509999</v>
      </c>
      <c r="H215" s="5">
        <v>24.395641666667</v>
      </c>
      <c r="I215" s="50" t="s">
        <v>116</v>
      </c>
      <c r="J215" s="2">
        <v>1331.8288</v>
      </c>
      <c r="K215" s="81"/>
    </row>
    <row r="216" spans="1:13" x14ac:dyDescent="0.2">
      <c r="A216" s="81"/>
      <c r="B216" s="73"/>
      <c r="C216" s="74"/>
      <c r="D216" s="6" t="s">
        <v>69</v>
      </c>
      <c r="E216" s="4">
        <v>50.415199999999999</v>
      </c>
      <c r="F216" s="50" t="s">
        <v>116</v>
      </c>
      <c r="G216" s="5">
        <v>36.799405588596997</v>
      </c>
      <c r="H216" s="5">
        <v>23.31</v>
      </c>
      <c r="I216" s="4">
        <v>8.3328000000000007</v>
      </c>
      <c r="J216" s="2">
        <v>59.497700000000002</v>
      </c>
      <c r="K216" s="81"/>
    </row>
    <row r="217" spans="1:13" x14ac:dyDescent="0.2">
      <c r="A217" s="81"/>
      <c r="B217" s="74"/>
      <c r="C217" s="71" t="s">
        <v>68</v>
      </c>
      <c r="D217" s="69"/>
      <c r="E217" s="2">
        <v>2629.4933999999998</v>
      </c>
      <c r="F217" s="2">
        <v>54.9818</v>
      </c>
      <c r="G217" s="3">
        <v>36.743019322770998</v>
      </c>
      <c r="H217" s="3">
        <v>24.452970712127001</v>
      </c>
      <c r="I217" s="2">
        <v>10.4154</v>
      </c>
      <c r="J217" s="2">
        <v>2694.8906000000002</v>
      </c>
      <c r="K217" s="81"/>
    </row>
    <row r="218" spans="1:13" x14ac:dyDescent="0.2">
      <c r="A218" s="81"/>
      <c r="B218" s="68" t="s">
        <v>68</v>
      </c>
      <c r="C218" s="68"/>
      <c r="D218" s="69"/>
      <c r="E218" s="2">
        <v>2629.4933999999998</v>
      </c>
      <c r="F218" s="2">
        <v>54.9818</v>
      </c>
      <c r="G218" s="3">
        <v>36.743019322770998</v>
      </c>
      <c r="H218" s="3">
        <v>24.452970712127001</v>
      </c>
      <c r="I218" s="2">
        <v>10.4154</v>
      </c>
      <c r="J218" s="2">
        <v>2694.8906000000002</v>
      </c>
      <c r="K218" s="81"/>
    </row>
    <row r="219" spans="1:13" x14ac:dyDescent="0.2">
      <c r="A219" s="81"/>
      <c r="B219" s="70"/>
      <c r="C219" s="70"/>
      <c r="D219" s="70"/>
      <c r="E219" s="70"/>
      <c r="F219" s="70"/>
      <c r="G219" s="70"/>
      <c r="H219" s="70"/>
      <c r="I219" s="70"/>
      <c r="J219" s="70"/>
      <c r="K219" s="81"/>
    </row>
    <row r="220" spans="1:13" x14ac:dyDescent="0.2">
      <c r="A220" s="81"/>
      <c r="B220" s="72" t="s">
        <v>67</v>
      </c>
      <c r="C220" s="6" t="s">
        <v>67</v>
      </c>
      <c r="D220" s="6" t="s">
        <v>67</v>
      </c>
      <c r="E220" s="4">
        <v>3343.7374</v>
      </c>
      <c r="F220" s="4">
        <v>4148.2554</v>
      </c>
      <c r="G220" s="5">
        <v>33.137024719096999</v>
      </c>
      <c r="H220" s="5">
        <v>30.023239844128</v>
      </c>
      <c r="I220" s="4">
        <v>32.165500000000002</v>
      </c>
      <c r="J220" s="2">
        <v>7524.1583000000001</v>
      </c>
      <c r="K220" s="81"/>
    </row>
    <row r="221" spans="1:13" x14ac:dyDescent="0.2">
      <c r="A221" s="81"/>
      <c r="B221" s="74"/>
      <c r="C221" s="71" t="s">
        <v>66</v>
      </c>
      <c r="D221" s="69"/>
      <c r="E221" s="2">
        <v>3343.7374</v>
      </c>
      <c r="F221" s="2">
        <v>4148.2554</v>
      </c>
      <c r="G221" s="3">
        <v>33.137024719096999</v>
      </c>
      <c r="H221" s="3">
        <v>30.023239844128</v>
      </c>
      <c r="I221" s="2">
        <v>32.165500000000002</v>
      </c>
      <c r="J221" s="2">
        <v>7524.1583000000001</v>
      </c>
      <c r="K221" s="81"/>
    </row>
    <row r="222" spans="1:13" x14ac:dyDescent="0.2">
      <c r="A222" s="81"/>
      <c r="B222" s="68" t="s">
        <v>66</v>
      </c>
      <c r="C222" s="68"/>
      <c r="D222" s="69"/>
      <c r="E222" s="2">
        <v>3343.7374</v>
      </c>
      <c r="F222" s="2">
        <v>4148.2554</v>
      </c>
      <c r="G222" s="3">
        <v>33.137024719096999</v>
      </c>
      <c r="H222" s="3">
        <v>30.023239844128</v>
      </c>
      <c r="I222" s="2">
        <v>32.165500000000002</v>
      </c>
      <c r="J222" s="2">
        <v>7524.1583000000001</v>
      </c>
      <c r="K222" s="81"/>
    </row>
    <row r="223" spans="1:13" x14ac:dyDescent="0.2">
      <c r="A223" s="81"/>
      <c r="B223" s="70"/>
      <c r="C223" s="70"/>
      <c r="D223" s="70"/>
      <c r="E223" s="70"/>
      <c r="F223" s="70"/>
      <c r="G223" s="70"/>
      <c r="H223" s="70"/>
      <c r="I223" s="70"/>
      <c r="J223" s="70"/>
      <c r="K223" s="81"/>
    </row>
    <row r="224" spans="1:13" x14ac:dyDescent="0.2">
      <c r="A224" s="81"/>
      <c r="B224" s="72" t="s">
        <v>65</v>
      </c>
      <c r="C224" s="72" t="s">
        <v>64</v>
      </c>
      <c r="D224" s="6" t="s">
        <v>63</v>
      </c>
      <c r="E224" s="4">
        <v>32.665999999999997</v>
      </c>
      <c r="F224" s="4">
        <v>10.995699999999999</v>
      </c>
      <c r="G224" s="5">
        <v>34.582267105953001</v>
      </c>
      <c r="H224" s="5">
        <v>27.399671844448001</v>
      </c>
      <c r="I224" s="4">
        <v>0.1666</v>
      </c>
      <c r="J224" s="2">
        <v>43.828299999999999</v>
      </c>
      <c r="K224" s="81"/>
    </row>
    <row r="225" spans="1:11" x14ac:dyDescent="0.2">
      <c r="A225" s="81"/>
      <c r="B225" s="73"/>
      <c r="C225" s="73"/>
      <c r="D225" s="6" t="s">
        <v>62</v>
      </c>
      <c r="E225" s="4">
        <v>7.5831999999999997</v>
      </c>
      <c r="F225" s="4">
        <v>5.6658999999999997</v>
      </c>
      <c r="G225" s="5">
        <v>28.413964722132</v>
      </c>
      <c r="H225" s="5">
        <v>16.922476570360001</v>
      </c>
      <c r="I225" s="4">
        <v>0</v>
      </c>
      <c r="J225" s="2">
        <v>13.2491</v>
      </c>
      <c r="K225" s="81"/>
    </row>
    <row r="226" spans="1:11" x14ac:dyDescent="0.2">
      <c r="A226" s="81"/>
      <c r="B226" s="73"/>
      <c r="C226" s="74"/>
      <c r="D226" s="6" t="s">
        <v>61</v>
      </c>
      <c r="E226" s="4">
        <v>6.7476000000000003</v>
      </c>
      <c r="F226" s="4">
        <v>5.4157000000000002</v>
      </c>
      <c r="G226" s="5">
        <v>32.476740950236</v>
      </c>
      <c r="H226" s="5">
        <v>26.84106268811</v>
      </c>
      <c r="I226" s="4">
        <v>0</v>
      </c>
      <c r="J226" s="2">
        <v>12.1633</v>
      </c>
      <c r="K226" s="81"/>
    </row>
    <row r="227" spans="1:11" x14ac:dyDescent="0.2">
      <c r="A227" s="81"/>
      <c r="B227" s="73"/>
      <c r="C227" s="71" t="s">
        <v>60</v>
      </c>
      <c r="D227" s="69"/>
      <c r="E227" s="2">
        <v>46.9968</v>
      </c>
      <c r="F227" s="2">
        <v>22.077300000000001</v>
      </c>
      <c r="G227" s="3">
        <v>33.028361931607002</v>
      </c>
      <c r="H227" s="3">
        <v>24.573782794997999</v>
      </c>
      <c r="I227" s="2">
        <v>0.1666</v>
      </c>
      <c r="J227" s="2">
        <v>69.240700000000004</v>
      </c>
      <c r="K227" s="81"/>
    </row>
    <row r="228" spans="1:11" x14ac:dyDescent="0.2">
      <c r="A228" s="81"/>
      <c r="B228" s="73"/>
      <c r="C228" s="72" t="s">
        <v>59</v>
      </c>
      <c r="D228" s="6" t="s">
        <v>58</v>
      </c>
      <c r="E228" s="4">
        <v>0</v>
      </c>
      <c r="F228" s="4">
        <v>0</v>
      </c>
      <c r="G228" s="4" t="s">
        <v>26</v>
      </c>
      <c r="H228" s="4" t="s">
        <v>26</v>
      </c>
      <c r="I228" s="4">
        <v>0</v>
      </c>
      <c r="J228" s="2">
        <v>0</v>
      </c>
      <c r="K228" s="81"/>
    </row>
    <row r="229" spans="1:11" x14ac:dyDescent="0.2">
      <c r="A229" s="81"/>
      <c r="B229" s="73"/>
      <c r="C229" s="73"/>
      <c r="D229" s="6" t="s">
        <v>57</v>
      </c>
      <c r="E229" s="4">
        <v>660.57669999999996</v>
      </c>
      <c r="F229" s="4">
        <v>445.63029999999998</v>
      </c>
      <c r="G229" s="5">
        <v>34.258933983060999</v>
      </c>
      <c r="H229" s="5">
        <v>30.195735533692002</v>
      </c>
      <c r="I229" s="4">
        <v>5.4993999999999996</v>
      </c>
      <c r="J229" s="2">
        <v>1111.7064</v>
      </c>
      <c r="K229" s="81"/>
    </row>
    <row r="230" spans="1:11" x14ac:dyDescent="0.2">
      <c r="A230" s="81"/>
      <c r="B230" s="73"/>
      <c r="C230" s="73"/>
      <c r="D230" s="6" t="s">
        <v>56</v>
      </c>
      <c r="E230" s="4">
        <v>116.16200000000001</v>
      </c>
      <c r="F230" s="4">
        <v>108.6534</v>
      </c>
      <c r="G230" s="5">
        <v>34.347548179528999</v>
      </c>
      <c r="H230" s="5">
        <v>31.511796068968</v>
      </c>
      <c r="I230" s="50" t="s">
        <v>116</v>
      </c>
      <c r="J230" s="2">
        <v>225.39859999999999</v>
      </c>
      <c r="K230" s="81"/>
    </row>
    <row r="231" spans="1:11" x14ac:dyDescent="0.2">
      <c r="A231" s="81"/>
      <c r="B231" s="73"/>
      <c r="C231" s="73"/>
      <c r="D231" s="6" t="s">
        <v>55</v>
      </c>
      <c r="E231" s="4">
        <v>220.82380000000001</v>
      </c>
      <c r="F231" s="4">
        <v>199.56200000000001</v>
      </c>
      <c r="G231" s="5">
        <v>34.117248945611003</v>
      </c>
      <c r="H231" s="5">
        <v>30.927362883714999</v>
      </c>
      <c r="I231" s="4">
        <v>0.49980000000000002</v>
      </c>
      <c r="J231" s="2">
        <v>420.88560000000001</v>
      </c>
      <c r="K231" s="81"/>
    </row>
    <row r="232" spans="1:11" x14ac:dyDescent="0.2">
      <c r="A232" s="81"/>
      <c r="B232" s="73"/>
      <c r="C232" s="73"/>
      <c r="D232" s="6" t="s">
        <v>54</v>
      </c>
      <c r="E232" s="4">
        <v>130.66290000000001</v>
      </c>
      <c r="F232" s="4">
        <v>93.913700000000006</v>
      </c>
      <c r="G232" s="5">
        <v>33.327265135815999</v>
      </c>
      <c r="H232" s="5">
        <v>28.217359038138</v>
      </c>
      <c r="I232" s="4">
        <v>9.75</v>
      </c>
      <c r="J232" s="2">
        <v>234.32660000000001</v>
      </c>
      <c r="K232" s="81"/>
    </row>
    <row r="233" spans="1:11" x14ac:dyDescent="0.2">
      <c r="A233" s="81"/>
      <c r="B233" s="73"/>
      <c r="C233" s="73"/>
      <c r="D233" s="6" t="s">
        <v>53</v>
      </c>
      <c r="E233" s="4">
        <v>23.5823</v>
      </c>
      <c r="F233" s="4">
        <v>42.158200000000001</v>
      </c>
      <c r="G233" s="5">
        <v>31.634288090294</v>
      </c>
      <c r="H233" s="5">
        <v>28.632835752001</v>
      </c>
      <c r="I233" s="4">
        <v>0</v>
      </c>
      <c r="J233" s="2">
        <v>65.740499999999997</v>
      </c>
      <c r="K233" s="81"/>
    </row>
    <row r="234" spans="1:11" x14ac:dyDescent="0.2">
      <c r="A234" s="81"/>
      <c r="B234" s="73"/>
      <c r="C234" s="73"/>
      <c r="D234" s="6" t="s">
        <v>52</v>
      </c>
      <c r="E234" s="4">
        <v>226.1653</v>
      </c>
      <c r="F234" s="4">
        <v>60.493699999999997</v>
      </c>
      <c r="G234" s="5">
        <v>35.359730841870999</v>
      </c>
      <c r="H234" s="5">
        <v>29.227324223844999</v>
      </c>
      <c r="I234" s="4">
        <v>0.1666</v>
      </c>
      <c r="J234" s="2">
        <v>286.82560000000001</v>
      </c>
      <c r="K234" s="81"/>
    </row>
    <row r="235" spans="1:11" x14ac:dyDescent="0.2">
      <c r="A235" s="81"/>
      <c r="B235" s="73"/>
      <c r="C235" s="74"/>
      <c r="D235" s="6" t="s">
        <v>51</v>
      </c>
      <c r="E235" s="4">
        <v>0</v>
      </c>
      <c r="F235" s="4">
        <v>0</v>
      </c>
      <c r="G235" s="4" t="s">
        <v>26</v>
      </c>
      <c r="H235" s="4" t="s">
        <v>26</v>
      </c>
      <c r="I235" s="4">
        <v>0</v>
      </c>
      <c r="J235" s="2">
        <v>0</v>
      </c>
      <c r="K235" s="81"/>
    </row>
    <row r="236" spans="1:11" x14ac:dyDescent="0.2">
      <c r="A236" s="81"/>
      <c r="B236" s="73"/>
      <c r="C236" s="71" t="s">
        <v>50</v>
      </c>
      <c r="D236" s="69"/>
      <c r="E236" s="2">
        <v>1377.973</v>
      </c>
      <c r="F236" s="2">
        <v>950.41129999999998</v>
      </c>
      <c r="G236" s="3">
        <v>34.213467360392002</v>
      </c>
      <c r="H236" s="3">
        <v>30.173356788265998</v>
      </c>
      <c r="I236" s="2">
        <v>16.498999999999999</v>
      </c>
      <c r="J236" s="2">
        <v>2344.8833</v>
      </c>
      <c r="K236" s="81"/>
    </row>
    <row r="237" spans="1:11" x14ac:dyDescent="0.2">
      <c r="A237" s="81"/>
      <c r="B237" s="73"/>
      <c r="C237" s="72" t="s">
        <v>49</v>
      </c>
      <c r="D237" s="6" t="s">
        <v>48</v>
      </c>
      <c r="E237" s="4">
        <v>24.915500000000002</v>
      </c>
      <c r="F237" s="4">
        <v>4.7488000000000001</v>
      </c>
      <c r="G237" s="5">
        <v>35.928528429796003</v>
      </c>
      <c r="H237" s="5">
        <v>30.306845076651001</v>
      </c>
      <c r="I237" s="4">
        <v>0</v>
      </c>
      <c r="J237" s="2">
        <v>29.664300000000001</v>
      </c>
      <c r="K237" s="81"/>
    </row>
    <row r="238" spans="1:11" x14ac:dyDescent="0.2">
      <c r="A238" s="81"/>
      <c r="B238" s="73"/>
      <c r="C238" s="73"/>
      <c r="D238" s="6" t="s">
        <v>47</v>
      </c>
      <c r="E238" s="4">
        <v>56.998699999999999</v>
      </c>
      <c r="F238" s="4">
        <v>78.322699999999998</v>
      </c>
      <c r="G238" s="5">
        <v>33.355233959300001</v>
      </c>
      <c r="H238" s="5">
        <v>30.702785484923002</v>
      </c>
      <c r="I238" s="4">
        <v>0</v>
      </c>
      <c r="J238" s="2">
        <v>135.32140000000001</v>
      </c>
      <c r="K238" s="81"/>
    </row>
    <row r="239" spans="1:11" x14ac:dyDescent="0.2">
      <c r="A239" s="81"/>
      <c r="B239" s="73"/>
      <c r="C239" s="73"/>
      <c r="D239" s="6" t="s">
        <v>46</v>
      </c>
      <c r="E239" s="4">
        <v>0</v>
      </c>
      <c r="F239" s="50" t="s">
        <v>116</v>
      </c>
      <c r="G239" s="5">
        <v>23.956661584075</v>
      </c>
      <c r="H239" s="5">
        <v>23.956661584075</v>
      </c>
      <c r="I239" s="4">
        <v>0</v>
      </c>
      <c r="J239" s="2" t="s">
        <v>116</v>
      </c>
      <c r="K239" s="81"/>
    </row>
    <row r="240" spans="1:11" x14ac:dyDescent="0.2">
      <c r="A240" s="81"/>
      <c r="B240" s="73"/>
      <c r="C240" s="73"/>
      <c r="D240" s="6" t="s">
        <v>45</v>
      </c>
      <c r="E240" s="4">
        <v>13.6669</v>
      </c>
      <c r="F240" s="50" t="s">
        <v>116</v>
      </c>
      <c r="G240" s="5">
        <v>34.690060618487003</v>
      </c>
      <c r="H240" s="5">
        <v>23.861828571429001</v>
      </c>
      <c r="I240" s="4">
        <v>0</v>
      </c>
      <c r="J240" s="2">
        <v>16.5824</v>
      </c>
      <c r="K240" s="81"/>
    </row>
    <row r="241" spans="1:11" x14ac:dyDescent="0.2">
      <c r="A241" s="81"/>
      <c r="B241" s="73"/>
      <c r="C241" s="73"/>
      <c r="D241" s="6" t="s">
        <v>44</v>
      </c>
      <c r="E241" s="50" t="s">
        <v>116</v>
      </c>
      <c r="F241" s="50" t="s">
        <v>116</v>
      </c>
      <c r="G241" s="5">
        <v>33.376242424242001</v>
      </c>
      <c r="H241" s="5">
        <v>30.706105263158001</v>
      </c>
      <c r="I241" s="4">
        <v>0.25</v>
      </c>
      <c r="J241" s="2" t="s">
        <v>116</v>
      </c>
      <c r="K241" s="81"/>
    </row>
    <row r="242" spans="1:11" x14ac:dyDescent="0.2">
      <c r="A242" s="81"/>
      <c r="B242" s="73"/>
      <c r="C242" s="73"/>
      <c r="D242" s="6" t="s">
        <v>43</v>
      </c>
      <c r="E242" s="4">
        <v>0</v>
      </c>
      <c r="F242" s="50" t="s">
        <v>116</v>
      </c>
      <c r="G242" s="5">
        <v>33.466500000000003</v>
      </c>
      <c r="H242" s="5">
        <v>33.466500000000003</v>
      </c>
      <c r="I242" s="4">
        <v>0</v>
      </c>
      <c r="J242" s="2" t="s">
        <v>116</v>
      </c>
      <c r="K242" s="81"/>
    </row>
    <row r="243" spans="1:11" x14ac:dyDescent="0.2">
      <c r="A243" s="81"/>
      <c r="B243" s="73"/>
      <c r="C243" s="74"/>
      <c r="D243" s="6" t="s">
        <v>42</v>
      </c>
      <c r="E243" s="4">
        <v>0</v>
      </c>
      <c r="F243" s="4">
        <v>0</v>
      </c>
      <c r="G243" s="4" t="s">
        <v>26</v>
      </c>
      <c r="H243" s="4" t="s">
        <v>26</v>
      </c>
      <c r="I243" s="4">
        <v>0</v>
      </c>
      <c r="J243" s="2">
        <v>0</v>
      </c>
      <c r="K243" s="81"/>
    </row>
    <row r="244" spans="1:11" x14ac:dyDescent="0.2">
      <c r="A244" s="81"/>
      <c r="B244" s="73"/>
      <c r="C244" s="71" t="s">
        <v>41</v>
      </c>
      <c r="D244" s="69"/>
      <c r="E244" s="2">
        <v>96.747299999999996</v>
      </c>
      <c r="F244" s="2">
        <v>91.735699999999994</v>
      </c>
      <c r="G244" s="3">
        <v>33.737483918443999</v>
      </c>
      <c r="H244" s="3">
        <v>30.296733784120999</v>
      </c>
      <c r="I244" s="2">
        <v>0.25</v>
      </c>
      <c r="J244" s="2">
        <v>188.733</v>
      </c>
      <c r="K244" s="81"/>
    </row>
    <row r="245" spans="1:11" x14ac:dyDescent="0.2">
      <c r="A245" s="81"/>
      <c r="B245" s="73"/>
      <c r="C245" s="72" t="s">
        <v>40</v>
      </c>
      <c r="D245" s="6" t="s">
        <v>39</v>
      </c>
      <c r="E245" s="4">
        <v>4.5827</v>
      </c>
      <c r="F245" s="4">
        <v>8.9963999999999995</v>
      </c>
      <c r="G245" s="5">
        <v>28.006389937477</v>
      </c>
      <c r="H245" s="5">
        <v>23.425111111111001</v>
      </c>
      <c r="I245" s="4">
        <v>0</v>
      </c>
      <c r="J245" s="2">
        <v>13.5791</v>
      </c>
      <c r="K245" s="81"/>
    </row>
    <row r="246" spans="1:11" x14ac:dyDescent="0.2">
      <c r="A246" s="81"/>
      <c r="B246" s="73"/>
      <c r="C246" s="73"/>
      <c r="D246" s="6" t="s">
        <v>38</v>
      </c>
      <c r="E246" s="4">
        <v>0</v>
      </c>
      <c r="F246" s="4">
        <v>0</v>
      </c>
      <c r="G246" s="4" t="s">
        <v>26</v>
      </c>
      <c r="H246" s="4" t="s">
        <v>26</v>
      </c>
      <c r="I246" s="4">
        <v>0</v>
      </c>
      <c r="J246" s="2">
        <v>0</v>
      </c>
      <c r="K246" s="81"/>
    </row>
    <row r="247" spans="1:11" x14ac:dyDescent="0.2">
      <c r="A247" s="81"/>
      <c r="B247" s="73"/>
      <c r="C247" s="73"/>
      <c r="D247" s="6" t="s">
        <v>37</v>
      </c>
      <c r="E247" s="4">
        <v>85.082899999999995</v>
      </c>
      <c r="F247" s="4">
        <v>91.990399999999994</v>
      </c>
      <c r="G247" s="5">
        <v>32.638290641220003</v>
      </c>
      <c r="H247" s="5">
        <v>28.604099234267998</v>
      </c>
      <c r="I247" s="50" t="s">
        <v>116</v>
      </c>
      <c r="J247" s="2">
        <v>181.40610000000001</v>
      </c>
      <c r="K247" s="81"/>
    </row>
    <row r="248" spans="1:11" x14ac:dyDescent="0.2">
      <c r="A248" s="81"/>
      <c r="B248" s="73"/>
      <c r="C248" s="73"/>
      <c r="D248" s="6" t="s">
        <v>36</v>
      </c>
      <c r="E248" s="4">
        <v>1300.3313000000001</v>
      </c>
      <c r="F248" s="4">
        <v>1172.7267999999999</v>
      </c>
      <c r="G248" s="5">
        <v>33.547694003711001</v>
      </c>
      <c r="H248" s="5">
        <v>29.719742306733</v>
      </c>
      <c r="I248" s="4">
        <v>63.249299999999998</v>
      </c>
      <c r="J248" s="2">
        <v>2536.3074000000001</v>
      </c>
      <c r="K248" s="81"/>
    </row>
    <row r="249" spans="1:11" x14ac:dyDescent="0.2">
      <c r="A249" s="81"/>
      <c r="B249" s="73"/>
      <c r="C249" s="73"/>
      <c r="D249" s="6" t="s">
        <v>35</v>
      </c>
      <c r="E249" s="50" t="s">
        <v>116</v>
      </c>
      <c r="F249" s="50" t="s">
        <v>116</v>
      </c>
      <c r="G249" s="5">
        <v>34.112574449594</v>
      </c>
      <c r="H249" s="5">
        <v>33.013042800000001</v>
      </c>
      <c r="I249" s="50" t="s">
        <v>116</v>
      </c>
      <c r="J249" s="2" t="s">
        <v>116</v>
      </c>
      <c r="K249" s="81"/>
    </row>
    <row r="250" spans="1:11" x14ac:dyDescent="0.2">
      <c r="A250" s="81"/>
      <c r="B250" s="73"/>
      <c r="C250" s="73"/>
      <c r="D250" s="6" t="s">
        <v>34</v>
      </c>
      <c r="E250" s="4">
        <v>145.24879999999999</v>
      </c>
      <c r="F250" s="4">
        <v>379.80860000000001</v>
      </c>
      <c r="G250" s="5">
        <v>30.928378751352</v>
      </c>
      <c r="H250" s="5">
        <v>28.606431063961999</v>
      </c>
      <c r="I250" s="4">
        <v>9.3321000000000005</v>
      </c>
      <c r="J250" s="2">
        <v>534.3895</v>
      </c>
      <c r="K250" s="81"/>
    </row>
    <row r="251" spans="1:11" x14ac:dyDescent="0.2">
      <c r="A251" s="81"/>
      <c r="B251" s="73"/>
      <c r="C251" s="74"/>
      <c r="D251" s="6" t="s">
        <v>33</v>
      </c>
      <c r="E251" s="4">
        <v>5.0820999999999996</v>
      </c>
      <c r="F251" s="4">
        <v>13.33</v>
      </c>
      <c r="G251" s="5">
        <v>28.629688107277001</v>
      </c>
      <c r="H251" s="5">
        <v>25.438483150787999</v>
      </c>
      <c r="I251" s="4">
        <v>33.416499999999999</v>
      </c>
      <c r="J251" s="2">
        <v>51.828600000000002</v>
      </c>
      <c r="K251" s="81"/>
    </row>
    <row r="252" spans="1:11" x14ac:dyDescent="0.2">
      <c r="A252" s="81"/>
      <c r="B252" s="74"/>
      <c r="C252" s="71" t="s">
        <v>32</v>
      </c>
      <c r="D252" s="69"/>
      <c r="E252" s="2">
        <v>1540.9942000000001</v>
      </c>
      <c r="F252" s="2">
        <v>1668.6022</v>
      </c>
      <c r="G252" s="3">
        <v>33.017797574393001</v>
      </c>
      <c r="H252" s="3">
        <v>29.340138009347001</v>
      </c>
      <c r="I252" s="2">
        <v>111.66379999999999</v>
      </c>
      <c r="J252" s="2">
        <v>3321.2602000000002</v>
      </c>
      <c r="K252" s="81"/>
    </row>
    <row r="253" spans="1:11" x14ac:dyDescent="0.2">
      <c r="A253" s="81"/>
      <c r="B253" s="68" t="s">
        <v>31</v>
      </c>
      <c r="C253" s="68"/>
      <c r="D253" s="69"/>
      <c r="E253" s="2">
        <v>3062.7112999999999</v>
      </c>
      <c r="F253" s="2">
        <v>2732.8265000000001</v>
      </c>
      <c r="G253" s="3">
        <v>33.521695094026001</v>
      </c>
      <c r="H253" s="3">
        <v>29.6235172403</v>
      </c>
      <c r="I253" s="2">
        <v>128.57939999999999</v>
      </c>
      <c r="J253" s="2">
        <v>5924.1171999999997</v>
      </c>
      <c r="K253" s="81"/>
    </row>
    <row r="254" spans="1:11" x14ac:dyDescent="0.2">
      <c r="A254" s="81"/>
      <c r="B254" s="80"/>
      <c r="C254" s="80"/>
      <c r="D254" s="80"/>
      <c r="E254" s="80"/>
      <c r="F254" s="80"/>
      <c r="G254" s="80"/>
      <c r="H254" s="80"/>
      <c r="I254" s="80"/>
      <c r="J254" s="80"/>
      <c r="K254" s="81"/>
    </row>
    <row r="255" spans="1:11" x14ac:dyDescent="0.2">
      <c r="A255" s="81"/>
      <c r="B255" s="72" t="s">
        <v>30</v>
      </c>
      <c r="C255" s="72" t="s">
        <v>29</v>
      </c>
      <c r="D255" s="76" t="s">
        <v>28</v>
      </c>
      <c r="E255" s="77"/>
      <c r="F255" s="77"/>
      <c r="G255" s="77"/>
      <c r="H255" s="77"/>
      <c r="I255" s="77"/>
      <c r="J255" s="77"/>
      <c r="K255" s="81"/>
    </row>
    <row r="256" spans="1:11" x14ac:dyDescent="0.2">
      <c r="A256" s="81"/>
      <c r="B256" s="73"/>
      <c r="C256" s="73"/>
      <c r="D256" s="6" t="s">
        <v>90</v>
      </c>
      <c r="E256" s="4">
        <v>0</v>
      </c>
      <c r="F256" s="4">
        <v>0</v>
      </c>
      <c r="G256" s="4" t="s">
        <v>26</v>
      </c>
      <c r="H256" s="4" t="s">
        <v>26</v>
      </c>
      <c r="I256" s="4">
        <v>0</v>
      </c>
      <c r="J256" s="2">
        <v>0</v>
      </c>
      <c r="K256" s="81"/>
    </row>
    <row r="257" spans="1:11" x14ac:dyDescent="0.2">
      <c r="A257" s="81"/>
      <c r="B257" s="73"/>
      <c r="C257" s="73"/>
      <c r="D257" s="78" t="s">
        <v>25</v>
      </c>
      <c r="E257" s="79"/>
      <c r="F257" s="79"/>
      <c r="G257" s="79"/>
      <c r="H257" s="79"/>
      <c r="I257" s="79"/>
      <c r="J257" s="79"/>
      <c r="K257" s="81"/>
    </row>
    <row r="258" spans="1:11" x14ac:dyDescent="0.2">
      <c r="A258" s="81"/>
      <c r="B258" s="73"/>
      <c r="C258" s="73"/>
      <c r="D258" s="6" t="s">
        <v>24</v>
      </c>
      <c r="E258" s="4">
        <v>50.912999999999997</v>
      </c>
      <c r="F258" s="4">
        <v>36.996099999999998</v>
      </c>
      <c r="G258" s="5">
        <v>33.917787929805002</v>
      </c>
      <c r="H258" s="5">
        <v>29.676133724905998</v>
      </c>
      <c r="I258" s="4">
        <v>5.3323999999999998</v>
      </c>
      <c r="J258" s="2">
        <v>93.241500000000002</v>
      </c>
      <c r="K258" s="81"/>
    </row>
    <row r="259" spans="1:11" x14ac:dyDescent="0.2">
      <c r="A259" s="81"/>
      <c r="B259" s="73"/>
      <c r="C259" s="73"/>
      <c r="D259" s="6" t="s">
        <v>23</v>
      </c>
      <c r="E259" s="4">
        <v>81.830600000000004</v>
      </c>
      <c r="F259" s="4">
        <v>40.9925</v>
      </c>
      <c r="G259" s="5">
        <v>34.470421957269998</v>
      </c>
      <c r="H259" s="5">
        <v>29.420793635420999</v>
      </c>
      <c r="I259" s="4">
        <v>8.3299999999999999E-2</v>
      </c>
      <c r="J259" s="2">
        <v>122.9064</v>
      </c>
      <c r="K259" s="81"/>
    </row>
    <row r="260" spans="1:11" x14ac:dyDescent="0.2">
      <c r="A260" s="81"/>
      <c r="B260" s="73"/>
      <c r="C260" s="73"/>
      <c r="D260" s="78" t="s">
        <v>22</v>
      </c>
      <c r="E260" s="79"/>
      <c r="F260" s="79"/>
      <c r="G260" s="79"/>
      <c r="H260" s="79"/>
      <c r="I260" s="79"/>
      <c r="J260" s="79"/>
      <c r="K260" s="81"/>
    </row>
    <row r="261" spans="1:11" x14ac:dyDescent="0.2">
      <c r="A261" s="81"/>
      <c r="B261" s="73"/>
      <c r="C261" s="73"/>
      <c r="D261" s="6" t="s">
        <v>21</v>
      </c>
      <c r="E261" s="4">
        <v>1088.5799</v>
      </c>
      <c r="F261" s="4">
        <v>799.36800000000005</v>
      </c>
      <c r="G261" s="5">
        <v>33.957724837268998</v>
      </c>
      <c r="H261" s="5">
        <v>29.81475239852</v>
      </c>
      <c r="I261" s="4">
        <v>6.4995000000000003</v>
      </c>
      <c r="J261" s="2">
        <v>1894.4474</v>
      </c>
      <c r="K261" s="81"/>
    </row>
    <row r="262" spans="1:11" x14ac:dyDescent="0.2">
      <c r="A262" s="81"/>
      <c r="B262" s="73"/>
      <c r="C262" s="74"/>
      <c r="D262" s="6" t="s">
        <v>20</v>
      </c>
      <c r="E262" s="4">
        <v>396.99610000000001</v>
      </c>
      <c r="F262" s="4">
        <v>14.8314</v>
      </c>
      <c r="G262" s="5">
        <v>36.536532309766002</v>
      </c>
      <c r="H262" s="5">
        <v>24.130767142684</v>
      </c>
      <c r="I262" s="4">
        <v>14.499700000000001</v>
      </c>
      <c r="J262" s="2">
        <v>426.3272</v>
      </c>
      <c r="K262" s="81"/>
    </row>
    <row r="263" spans="1:11" x14ac:dyDescent="0.2">
      <c r="A263" s="81"/>
      <c r="B263" s="73"/>
      <c r="C263" s="71" t="s">
        <v>19</v>
      </c>
      <c r="D263" s="69"/>
      <c r="E263" s="2">
        <v>1618.3196</v>
      </c>
      <c r="F263" s="2">
        <v>892.18799999999999</v>
      </c>
      <c r="G263" s="3">
        <v>34.404440898367</v>
      </c>
      <c r="H263" s="3">
        <v>29.696415048285999</v>
      </c>
      <c r="I263" s="2">
        <v>26.414899999999999</v>
      </c>
      <c r="J263" s="2">
        <v>2536.9225000000001</v>
      </c>
      <c r="K263" s="81"/>
    </row>
    <row r="264" spans="1:11" x14ac:dyDescent="0.2">
      <c r="A264" s="81"/>
      <c r="B264" s="73"/>
      <c r="C264" s="72" t="s">
        <v>12</v>
      </c>
      <c r="D264" s="6" t="s">
        <v>91</v>
      </c>
      <c r="E264" s="4">
        <v>787.13549999999998</v>
      </c>
      <c r="F264" s="4">
        <v>317.68830000000003</v>
      </c>
      <c r="G264" s="5">
        <v>34.394407632330001</v>
      </c>
      <c r="H264" s="5">
        <v>27.938537991798999</v>
      </c>
      <c r="I264" s="4">
        <v>8.5825999999999993</v>
      </c>
      <c r="J264" s="2">
        <v>1113.4064000000001</v>
      </c>
      <c r="K264" s="81"/>
    </row>
    <row r="265" spans="1:11" x14ac:dyDescent="0.2">
      <c r="A265" s="81"/>
      <c r="B265" s="73"/>
      <c r="C265" s="73"/>
      <c r="D265" s="6" t="s">
        <v>17</v>
      </c>
      <c r="E265" s="4">
        <v>53.495800000000003</v>
      </c>
      <c r="F265" s="4">
        <v>8.6631999999999998</v>
      </c>
      <c r="G265" s="5">
        <v>35.234358678550002</v>
      </c>
      <c r="H265" s="5">
        <v>24.331413461537998</v>
      </c>
      <c r="I265" s="4">
        <v>0</v>
      </c>
      <c r="J265" s="2">
        <v>62.158999999999999</v>
      </c>
      <c r="K265" s="81"/>
    </row>
    <row r="266" spans="1:11" x14ac:dyDescent="0.2">
      <c r="A266" s="81"/>
      <c r="B266" s="73"/>
      <c r="C266" s="73"/>
      <c r="D266" s="6" t="s">
        <v>16</v>
      </c>
      <c r="E266" s="4">
        <v>180.9923</v>
      </c>
      <c r="F266" s="4">
        <v>134.06960000000001</v>
      </c>
      <c r="G266" s="5">
        <v>34.738108515819</v>
      </c>
      <c r="H266" s="5">
        <v>31.684583018074001</v>
      </c>
      <c r="I266" s="4">
        <v>0.24990000000000001</v>
      </c>
      <c r="J266" s="2">
        <v>315.31180000000001</v>
      </c>
      <c r="K266" s="81"/>
    </row>
    <row r="267" spans="1:11" x14ac:dyDescent="0.2">
      <c r="A267" s="81"/>
      <c r="B267" s="73"/>
      <c r="C267" s="73"/>
      <c r="D267" s="6" t="s">
        <v>15</v>
      </c>
      <c r="E267" s="4">
        <v>367.99650000000003</v>
      </c>
      <c r="F267" s="4">
        <v>373.03769999999997</v>
      </c>
      <c r="G267" s="5">
        <v>33.428468411714</v>
      </c>
      <c r="H267" s="5">
        <v>29.905202199939001</v>
      </c>
      <c r="I267" s="4">
        <v>103.6661</v>
      </c>
      <c r="J267" s="2">
        <v>844.70029999999997</v>
      </c>
      <c r="K267" s="81"/>
    </row>
    <row r="268" spans="1:11" x14ac:dyDescent="0.2">
      <c r="A268" s="81"/>
      <c r="B268" s="73"/>
      <c r="C268" s="73"/>
      <c r="D268" s="6" t="s">
        <v>14</v>
      </c>
      <c r="E268" s="4">
        <v>339.32729999999998</v>
      </c>
      <c r="F268" s="4">
        <v>77.412199999999999</v>
      </c>
      <c r="G268" s="5">
        <v>35.237111265910997</v>
      </c>
      <c r="H268" s="5">
        <v>27.509695247002</v>
      </c>
      <c r="I268" s="4">
        <v>30.833200000000001</v>
      </c>
      <c r="J268" s="2">
        <v>447.5727</v>
      </c>
      <c r="K268" s="81"/>
    </row>
    <row r="269" spans="1:11" x14ac:dyDescent="0.2">
      <c r="A269" s="81"/>
      <c r="B269" s="73"/>
      <c r="C269" s="73"/>
      <c r="D269" s="6" t="s">
        <v>13</v>
      </c>
      <c r="E269" s="4">
        <v>35.991399999999999</v>
      </c>
      <c r="F269" s="50" t="s">
        <v>116</v>
      </c>
      <c r="G269" s="5">
        <v>36.540072125652003</v>
      </c>
      <c r="H269" s="5">
        <v>19.98</v>
      </c>
      <c r="I269" s="4">
        <v>0</v>
      </c>
      <c r="J269" s="2">
        <v>36.991</v>
      </c>
      <c r="K269" s="81"/>
    </row>
    <row r="270" spans="1:11" x14ac:dyDescent="0.2">
      <c r="A270" s="81"/>
      <c r="B270" s="73"/>
      <c r="C270" s="74"/>
      <c r="D270" s="6" t="s">
        <v>12</v>
      </c>
      <c r="E270" s="4">
        <v>373.98950000000002</v>
      </c>
      <c r="F270" s="4">
        <v>37.070300000000003</v>
      </c>
      <c r="G270" s="5">
        <v>35.947123649649001</v>
      </c>
      <c r="H270" s="5">
        <v>25.325016468708998</v>
      </c>
      <c r="I270" s="4">
        <v>4.9154</v>
      </c>
      <c r="J270" s="2">
        <v>415.97519999999997</v>
      </c>
      <c r="K270" s="81"/>
    </row>
    <row r="271" spans="1:11" x14ac:dyDescent="0.2">
      <c r="A271" s="81"/>
      <c r="B271" s="74"/>
      <c r="C271" s="71" t="s">
        <v>11</v>
      </c>
      <c r="D271" s="69"/>
      <c r="E271" s="2">
        <v>2138.9283</v>
      </c>
      <c r="F271" s="2">
        <v>948.94090000000006</v>
      </c>
      <c r="G271" s="3">
        <v>34.560710296505</v>
      </c>
      <c r="H271" s="3">
        <v>29.062511432166001</v>
      </c>
      <c r="I271" s="2">
        <v>148.24719999999999</v>
      </c>
      <c r="J271" s="2">
        <v>3236.1163999999999</v>
      </c>
      <c r="K271" s="81"/>
    </row>
    <row r="272" spans="1:11" x14ac:dyDescent="0.2">
      <c r="A272" s="81"/>
      <c r="B272" s="68" t="s">
        <v>10</v>
      </c>
      <c r="C272" s="68"/>
      <c r="D272" s="69"/>
      <c r="E272" s="2">
        <v>3757.2478999999998</v>
      </c>
      <c r="F272" s="2">
        <v>1841.1288999999999</v>
      </c>
      <c r="G272" s="3">
        <v>34.490633642916002</v>
      </c>
      <c r="H272" s="3">
        <v>29.369693183241999</v>
      </c>
      <c r="I272" s="2">
        <v>174.66210000000001</v>
      </c>
      <c r="J272" s="2">
        <v>5773.0388999999996</v>
      </c>
      <c r="K272" s="81"/>
    </row>
    <row r="273" spans="1:13" x14ac:dyDescent="0.2">
      <c r="A273" s="81"/>
      <c r="B273" s="70"/>
      <c r="C273" s="70"/>
      <c r="D273" s="70"/>
      <c r="E273" s="70"/>
      <c r="F273" s="70"/>
      <c r="G273" s="70"/>
      <c r="H273" s="70"/>
      <c r="I273" s="70"/>
      <c r="J273" s="70"/>
      <c r="K273" s="81"/>
    </row>
    <row r="274" spans="1:13" x14ac:dyDescent="0.2">
      <c r="A274" s="81"/>
      <c r="B274" s="68" t="s">
        <v>9</v>
      </c>
      <c r="C274" s="68"/>
      <c r="D274" s="69"/>
      <c r="E274" s="2">
        <v>12793.19</v>
      </c>
      <c r="F274" s="2">
        <v>8777.1926000000003</v>
      </c>
      <c r="G274" s="3">
        <v>34.040466625534002</v>
      </c>
      <c r="H274" s="3">
        <v>29.726801140868002</v>
      </c>
      <c r="I274" s="2">
        <v>345.82240000000002</v>
      </c>
      <c r="J274" s="2">
        <v>21916.205000000002</v>
      </c>
      <c r="K274" s="81"/>
    </row>
    <row r="275" spans="1:13" x14ac:dyDescent="0.2">
      <c r="A275" s="82"/>
      <c r="B275" s="75"/>
      <c r="C275" s="75"/>
      <c r="D275" s="75"/>
      <c r="E275" s="75"/>
      <c r="F275" s="75"/>
      <c r="G275" s="75"/>
      <c r="H275" s="75"/>
      <c r="I275" s="75"/>
      <c r="J275" s="75"/>
      <c r="K275" s="82"/>
    </row>
    <row r="276" spans="1:13" x14ac:dyDescent="0.2">
      <c r="A276" s="64" t="s">
        <v>85</v>
      </c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9"/>
      <c r="M276" s="9"/>
    </row>
    <row r="277" spans="1:13" x14ac:dyDescent="0.2">
      <c r="A277" s="66" t="s">
        <v>86</v>
      </c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10"/>
      <c r="M277" s="10"/>
    </row>
    <row r="278" spans="1:13" x14ac:dyDescent="0.2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8"/>
      <c r="M278" s="8"/>
    </row>
    <row r="279" spans="1:13" x14ac:dyDescent="0.2">
      <c r="A279" s="89" t="s">
        <v>81</v>
      </c>
      <c r="B279" s="89"/>
      <c r="C279" s="89"/>
      <c r="D279" s="89"/>
      <c r="E279" s="89"/>
      <c r="F279" s="89"/>
      <c r="G279" s="89"/>
      <c r="H279" s="89"/>
      <c r="I279" s="89"/>
      <c r="J279" s="89"/>
      <c r="K279" s="89"/>
    </row>
    <row r="280" spans="1:13" x14ac:dyDescent="0.2">
      <c r="A280" s="80"/>
      <c r="B280" s="70"/>
      <c r="C280" s="70"/>
      <c r="D280" s="70"/>
      <c r="E280" s="70"/>
      <c r="F280" s="70"/>
      <c r="G280" s="70"/>
      <c r="H280" s="70"/>
      <c r="I280" s="70"/>
      <c r="J280" s="70"/>
      <c r="K280" s="80"/>
    </row>
    <row r="281" spans="1:13" ht="51" x14ac:dyDescent="0.2">
      <c r="A281" s="81"/>
      <c r="B281" s="83"/>
      <c r="C281" s="84"/>
      <c r="D281" s="85"/>
      <c r="E281" s="7" t="s">
        <v>83</v>
      </c>
      <c r="F281" s="7" t="s">
        <v>78</v>
      </c>
      <c r="G281" s="7" t="s">
        <v>77</v>
      </c>
      <c r="H281" s="7" t="s">
        <v>76</v>
      </c>
      <c r="I281" s="7" t="s">
        <v>75</v>
      </c>
      <c r="J281" s="7" t="s">
        <v>74</v>
      </c>
      <c r="K281" s="81"/>
    </row>
    <row r="282" spans="1:13" x14ac:dyDescent="0.2">
      <c r="A282" s="81"/>
      <c r="B282" s="72" t="s">
        <v>73</v>
      </c>
      <c r="C282" s="72" t="s">
        <v>73</v>
      </c>
      <c r="D282" s="6" t="s">
        <v>72</v>
      </c>
      <c r="E282" s="4">
        <v>659.08270000000005</v>
      </c>
      <c r="F282" s="4">
        <v>48.406199999999998</v>
      </c>
      <c r="G282" s="5">
        <v>36.096446958956001</v>
      </c>
      <c r="H282" s="5">
        <v>23.793969634054999</v>
      </c>
      <c r="I282" s="50" t="s">
        <v>116</v>
      </c>
      <c r="J282" s="2">
        <v>709.15560000000005</v>
      </c>
      <c r="K282" s="81"/>
    </row>
    <row r="283" spans="1:13" x14ac:dyDescent="0.2">
      <c r="A283" s="81"/>
      <c r="B283" s="73"/>
      <c r="C283" s="73"/>
      <c r="D283" s="6" t="s">
        <v>71</v>
      </c>
      <c r="E283" s="4">
        <v>1618.2424000000001</v>
      </c>
      <c r="F283" s="4">
        <v>70.1541</v>
      </c>
      <c r="G283" s="5">
        <v>36.541259074335002</v>
      </c>
      <c r="H283" s="5">
        <v>25.959496689430999</v>
      </c>
      <c r="I283" s="4">
        <v>0.24990000000000001</v>
      </c>
      <c r="J283" s="2">
        <v>1688.6464000000001</v>
      </c>
      <c r="K283" s="81"/>
    </row>
    <row r="284" spans="1:13" x14ac:dyDescent="0.2">
      <c r="A284" s="81"/>
      <c r="B284" s="73"/>
      <c r="C284" s="73"/>
      <c r="D284" s="6" t="s">
        <v>70</v>
      </c>
      <c r="E284" s="4">
        <v>2326.6671999999999</v>
      </c>
      <c r="F284" s="4">
        <v>25.577100000000002</v>
      </c>
      <c r="G284" s="5">
        <v>36.866273317232</v>
      </c>
      <c r="H284" s="5">
        <v>24.701583553256999</v>
      </c>
      <c r="I284" s="50" t="s">
        <v>116</v>
      </c>
      <c r="J284" s="2">
        <v>2356.7435</v>
      </c>
      <c r="K284" s="81"/>
    </row>
    <row r="285" spans="1:13" x14ac:dyDescent="0.2">
      <c r="A285" s="81"/>
      <c r="B285" s="73"/>
      <c r="C285" s="74"/>
      <c r="D285" s="6" t="s">
        <v>69</v>
      </c>
      <c r="E285" s="4">
        <v>43.6631</v>
      </c>
      <c r="F285" s="4">
        <v>18.416</v>
      </c>
      <c r="G285" s="5">
        <v>26.854916614448001</v>
      </c>
      <c r="H285" s="5">
        <v>2.8016048001737999</v>
      </c>
      <c r="I285" s="4">
        <v>57.083100000000002</v>
      </c>
      <c r="J285" s="2">
        <v>119.1622</v>
      </c>
      <c r="K285" s="81"/>
    </row>
    <row r="286" spans="1:13" x14ac:dyDescent="0.2">
      <c r="A286" s="81"/>
      <c r="B286" s="74"/>
      <c r="C286" s="71" t="s">
        <v>68</v>
      </c>
      <c r="D286" s="69"/>
      <c r="E286" s="2">
        <v>4647.6553999999996</v>
      </c>
      <c r="F286" s="2">
        <v>162.55340000000001</v>
      </c>
      <c r="G286" s="3">
        <v>36.509762280235996</v>
      </c>
      <c r="H286" s="3">
        <v>22.493100767502</v>
      </c>
      <c r="I286" s="2">
        <v>63.498899999999999</v>
      </c>
      <c r="J286" s="2">
        <v>4873.7076999999999</v>
      </c>
      <c r="K286" s="81"/>
    </row>
    <row r="287" spans="1:13" x14ac:dyDescent="0.2">
      <c r="A287" s="81"/>
      <c r="B287" s="68" t="s">
        <v>68</v>
      </c>
      <c r="C287" s="68"/>
      <c r="D287" s="69"/>
      <c r="E287" s="2">
        <v>4647.6553999999996</v>
      </c>
      <c r="F287" s="2">
        <v>162.55340000000001</v>
      </c>
      <c r="G287" s="3">
        <v>36.509762280235996</v>
      </c>
      <c r="H287" s="3">
        <v>22.493100767502</v>
      </c>
      <c r="I287" s="2">
        <v>63.498899999999999</v>
      </c>
      <c r="J287" s="2">
        <v>4873.7076999999999</v>
      </c>
      <c r="K287" s="81"/>
    </row>
    <row r="288" spans="1:13" x14ac:dyDescent="0.2">
      <c r="A288" s="81"/>
      <c r="B288" s="70"/>
      <c r="C288" s="70"/>
      <c r="D288" s="70"/>
      <c r="E288" s="70"/>
      <c r="F288" s="70"/>
      <c r="G288" s="70"/>
      <c r="H288" s="70"/>
      <c r="I288" s="70"/>
      <c r="J288" s="70"/>
      <c r="K288" s="81"/>
    </row>
    <row r="289" spans="1:11" x14ac:dyDescent="0.2">
      <c r="A289" s="81"/>
      <c r="B289" s="72" t="s">
        <v>67</v>
      </c>
      <c r="C289" s="6" t="s">
        <v>67</v>
      </c>
      <c r="D289" s="6" t="s">
        <v>67</v>
      </c>
      <c r="E289" s="4">
        <v>5529.1571999999996</v>
      </c>
      <c r="F289" s="4">
        <v>5735.1517000000003</v>
      </c>
      <c r="G289" s="5">
        <v>33.457882256212002</v>
      </c>
      <c r="H289" s="5">
        <v>30.042989878332001</v>
      </c>
      <c r="I289" s="4">
        <v>219.91480000000001</v>
      </c>
      <c r="J289" s="2">
        <v>11484.2237</v>
      </c>
      <c r="K289" s="81"/>
    </row>
    <row r="290" spans="1:11" x14ac:dyDescent="0.2">
      <c r="A290" s="81"/>
      <c r="B290" s="74"/>
      <c r="C290" s="71" t="s">
        <v>66</v>
      </c>
      <c r="D290" s="69"/>
      <c r="E290" s="2">
        <v>5529.1571999999996</v>
      </c>
      <c r="F290" s="2">
        <v>5735.1517000000003</v>
      </c>
      <c r="G290" s="3">
        <v>33.457882256212002</v>
      </c>
      <c r="H290" s="3">
        <v>30.042989878332001</v>
      </c>
      <c r="I290" s="2">
        <v>219.91480000000001</v>
      </c>
      <c r="J290" s="2">
        <v>11484.2237</v>
      </c>
      <c r="K290" s="81"/>
    </row>
    <row r="291" spans="1:11" x14ac:dyDescent="0.2">
      <c r="A291" s="81"/>
      <c r="B291" s="68" t="s">
        <v>66</v>
      </c>
      <c r="C291" s="68"/>
      <c r="D291" s="69"/>
      <c r="E291" s="2">
        <v>5529.1571999999996</v>
      </c>
      <c r="F291" s="2">
        <v>5735.1517000000003</v>
      </c>
      <c r="G291" s="3">
        <v>33.457882256212002</v>
      </c>
      <c r="H291" s="3">
        <v>30.042989878332001</v>
      </c>
      <c r="I291" s="2">
        <v>219.91480000000001</v>
      </c>
      <c r="J291" s="2">
        <v>11484.2237</v>
      </c>
      <c r="K291" s="81"/>
    </row>
    <row r="292" spans="1:11" x14ac:dyDescent="0.2">
      <c r="A292" s="81"/>
      <c r="B292" s="70"/>
      <c r="C292" s="70"/>
      <c r="D292" s="70"/>
      <c r="E292" s="70"/>
      <c r="F292" s="70"/>
      <c r="G292" s="70"/>
      <c r="H292" s="70"/>
      <c r="I292" s="70"/>
      <c r="J292" s="70"/>
      <c r="K292" s="81"/>
    </row>
    <row r="293" spans="1:11" x14ac:dyDescent="0.2">
      <c r="A293" s="81"/>
      <c r="B293" s="72" t="s">
        <v>65</v>
      </c>
      <c r="C293" s="72" t="s">
        <v>64</v>
      </c>
      <c r="D293" s="6" t="s">
        <v>63</v>
      </c>
      <c r="E293" s="4">
        <v>83.499099999999999</v>
      </c>
      <c r="F293" s="4">
        <v>14.4115</v>
      </c>
      <c r="G293" s="5">
        <v>35.745467117963003</v>
      </c>
      <c r="H293" s="5">
        <v>28.476802053915002</v>
      </c>
      <c r="I293" s="4">
        <v>0</v>
      </c>
      <c r="J293" s="2">
        <v>97.910600000000002</v>
      </c>
      <c r="K293" s="81"/>
    </row>
    <row r="294" spans="1:11" x14ac:dyDescent="0.2">
      <c r="A294" s="81"/>
      <c r="B294" s="73"/>
      <c r="C294" s="73"/>
      <c r="D294" s="6" t="s">
        <v>62</v>
      </c>
      <c r="E294" s="4">
        <v>0</v>
      </c>
      <c r="F294" s="4">
        <v>0</v>
      </c>
      <c r="G294" s="4" t="s">
        <v>26</v>
      </c>
      <c r="H294" s="4" t="s">
        <v>26</v>
      </c>
      <c r="I294" s="4">
        <v>0</v>
      </c>
      <c r="J294" s="2">
        <v>0</v>
      </c>
      <c r="K294" s="81"/>
    </row>
    <row r="295" spans="1:11" x14ac:dyDescent="0.2">
      <c r="A295" s="81"/>
      <c r="B295" s="73"/>
      <c r="C295" s="74"/>
      <c r="D295" s="6" t="s">
        <v>61</v>
      </c>
      <c r="E295" s="4">
        <v>13.1668</v>
      </c>
      <c r="F295" s="4">
        <v>12.664099999999999</v>
      </c>
      <c r="G295" s="5">
        <v>28.433404147746</v>
      </c>
      <c r="H295" s="5">
        <v>19.526758253646001</v>
      </c>
      <c r="I295" s="50" t="s">
        <v>116</v>
      </c>
      <c r="J295" s="2">
        <v>27.414400000000001</v>
      </c>
      <c r="K295" s="81"/>
    </row>
    <row r="296" spans="1:11" x14ac:dyDescent="0.2">
      <c r="A296" s="81"/>
      <c r="B296" s="73"/>
      <c r="C296" s="71" t="s">
        <v>60</v>
      </c>
      <c r="D296" s="69"/>
      <c r="E296" s="2">
        <v>96.665899999999993</v>
      </c>
      <c r="F296" s="2">
        <v>27.075600000000001</v>
      </c>
      <c r="G296" s="3">
        <v>34.219082134935</v>
      </c>
      <c r="H296" s="3">
        <v>24.290588278744998</v>
      </c>
      <c r="I296" s="2" t="s">
        <v>116</v>
      </c>
      <c r="J296" s="2">
        <v>125.325</v>
      </c>
      <c r="K296" s="81"/>
    </row>
    <row r="297" spans="1:11" x14ac:dyDescent="0.2">
      <c r="A297" s="81"/>
      <c r="B297" s="73"/>
      <c r="C297" s="72" t="s">
        <v>59</v>
      </c>
      <c r="D297" s="6" t="s">
        <v>58</v>
      </c>
      <c r="E297" s="50" t="s">
        <v>116</v>
      </c>
      <c r="F297" s="50" t="s">
        <v>116</v>
      </c>
      <c r="G297" s="5">
        <v>28.069073803014</v>
      </c>
      <c r="H297" s="5">
        <v>22.047235967287001</v>
      </c>
      <c r="I297" s="4">
        <v>0</v>
      </c>
      <c r="J297" s="2">
        <v>5.9984000000000002</v>
      </c>
      <c r="K297" s="81"/>
    </row>
    <row r="298" spans="1:11" x14ac:dyDescent="0.2">
      <c r="A298" s="81"/>
      <c r="B298" s="73"/>
      <c r="C298" s="73"/>
      <c r="D298" s="6" t="s">
        <v>57</v>
      </c>
      <c r="E298" s="4">
        <v>1164.2378000000001</v>
      </c>
      <c r="F298" s="4">
        <v>566.85440000000006</v>
      </c>
      <c r="G298" s="5">
        <v>34.295477573869</v>
      </c>
      <c r="H298" s="5">
        <v>28.740775626685998</v>
      </c>
      <c r="I298" s="4">
        <v>65.581699999999998</v>
      </c>
      <c r="J298" s="2">
        <v>1796.6739</v>
      </c>
      <c r="K298" s="81"/>
    </row>
    <row r="299" spans="1:11" x14ac:dyDescent="0.2">
      <c r="A299" s="81"/>
      <c r="B299" s="73"/>
      <c r="C299" s="73"/>
      <c r="D299" s="6" t="s">
        <v>56</v>
      </c>
      <c r="E299" s="4">
        <v>199.16309999999999</v>
      </c>
      <c r="F299" s="4">
        <v>203.22720000000001</v>
      </c>
      <c r="G299" s="5">
        <v>34.199504417725997</v>
      </c>
      <c r="H299" s="5">
        <v>31.455012628723001</v>
      </c>
      <c r="I299" s="4">
        <v>0.1666</v>
      </c>
      <c r="J299" s="2">
        <v>402.55689999999998</v>
      </c>
      <c r="K299" s="81"/>
    </row>
    <row r="300" spans="1:11" x14ac:dyDescent="0.2">
      <c r="A300" s="81"/>
      <c r="B300" s="73"/>
      <c r="C300" s="73"/>
      <c r="D300" s="6" t="s">
        <v>55</v>
      </c>
      <c r="E300" s="4">
        <v>390.74329999999998</v>
      </c>
      <c r="F300" s="4">
        <v>326.97070000000002</v>
      </c>
      <c r="G300" s="5">
        <v>34.429999746695998</v>
      </c>
      <c r="H300" s="5">
        <v>31.358744799458002</v>
      </c>
      <c r="I300" s="50" t="s">
        <v>116</v>
      </c>
      <c r="J300" s="2">
        <v>720.71310000000005</v>
      </c>
      <c r="K300" s="81"/>
    </row>
    <row r="301" spans="1:11" x14ac:dyDescent="0.2">
      <c r="A301" s="81"/>
      <c r="B301" s="73"/>
      <c r="C301" s="73"/>
      <c r="D301" s="6" t="s">
        <v>54</v>
      </c>
      <c r="E301" s="4">
        <v>164.15899999999999</v>
      </c>
      <c r="F301" s="4">
        <v>321.66050000000001</v>
      </c>
      <c r="G301" s="5">
        <v>31.422790585392001</v>
      </c>
      <c r="H301" s="5">
        <v>28.576469323402002</v>
      </c>
      <c r="I301" s="4">
        <v>14.999599999999999</v>
      </c>
      <c r="J301" s="2">
        <v>500.81909999999999</v>
      </c>
      <c r="K301" s="81"/>
    </row>
    <row r="302" spans="1:11" x14ac:dyDescent="0.2">
      <c r="A302" s="81"/>
      <c r="B302" s="73"/>
      <c r="C302" s="73"/>
      <c r="D302" s="6" t="s">
        <v>53</v>
      </c>
      <c r="E302" s="4">
        <v>27.333200000000001</v>
      </c>
      <c r="F302" s="4">
        <v>41.323900000000002</v>
      </c>
      <c r="G302" s="5">
        <v>30.246276377825001</v>
      </c>
      <c r="H302" s="5">
        <v>25.779106567869999</v>
      </c>
      <c r="I302" s="4">
        <v>0</v>
      </c>
      <c r="J302" s="2">
        <v>68.6571</v>
      </c>
      <c r="K302" s="81"/>
    </row>
    <row r="303" spans="1:11" x14ac:dyDescent="0.2">
      <c r="A303" s="81"/>
      <c r="B303" s="73"/>
      <c r="C303" s="73"/>
      <c r="D303" s="6" t="s">
        <v>52</v>
      </c>
      <c r="E303" s="4">
        <v>306.24759999999998</v>
      </c>
      <c r="F303" s="4">
        <v>110.1497</v>
      </c>
      <c r="G303" s="5">
        <v>34.941970771664003</v>
      </c>
      <c r="H303" s="5">
        <v>29.220062206251999</v>
      </c>
      <c r="I303" s="50" t="s">
        <v>116</v>
      </c>
      <c r="J303" s="2">
        <v>419.8974</v>
      </c>
      <c r="K303" s="81"/>
    </row>
    <row r="304" spans="1:11" x14ac:dyDescent="0.2">
      <c r="A304" s="81"/>
      <c r="B304" s="73"/>
      <c r="C304" s="74"/>
      <c r="D304" s="6" t="s">
        <v>51</v>
      </c>
      <c r="E304" s="4">
        <v>0</v>
      </c>
      <c r="F304" s="4">
        <v>0</v>
      </c>
      <c r="G304" s="4" t="s">
        <v>26</v>
      </c>
      <c r="H304" s="4" t="s">
        <v>26</v>
      </c>
      <c r="I304" s="4">
        <v>0</v>
      </c>
      <c r="J304" s="2">
        <v>0</v>
      </c>
      <c r="K304" s="81"/>
    </row>
    <row r="305" spans="1:11" x14ac:dyDescent="0.2">
      <c r="A305" s="81"/>
      <c r="B305" s="73"/>
      <c r="C305" s="71" t="s">
        <v>50</v>
      </c>
      <c r="D305" s="69"/>
      <c r="E305" s="2">
        <v>2254.2997</v>
      </c>
      <c r="F305" s="2">
        <v>1573.7691</v>
      </c>
      <c r="G305" s="3">
        <v>33.933980824770003</v>
      </c>
      <c r="H305" s="3">
        <v>29.542150976976</v>
      </c>
      <c r="I305" s="2">
        <v>87.247100000000003</v>
      </c>
      <c r="J305" s="2">
        <v>3915.3159000000001</v>
      </c>
      <c r="K305" s="81"/>
    </row>
    <row r="306" spans="1:11" x14ac:dyDescent="0.2">
      <c r="A306" s="81"/>
      <c r="B306" s="73"/>
      <c r="C306" s="72" t="s">
        <v>49</v>
      </c>
      <c r="D306" s="6" t="s">
        <v>48</v>
      </c>
      <c r="E306" s="4">
        <v>31.248899999999999</v>
      </c>
      <c r="F306" s="4">
        <v>7.3308999999999997</v>
      </c>
      <c r="G306" s="5">
        <v>35.688436611905999</v>
      </c>
      <c r="H306" s="5">
        <v>30.097729719406999</v>
      </c>
      <c r="I306" s="4">
        <v>0</v>
      </c>
      <c r="J306" s="2">
        <v>38.579799999999999</v>
      </c>
      <c r="K306" s="81"/>
    </row>
    <row r="307" spans="1:11" x14ac:dyDescent="0.2">
      <c r="A307" s="81"/>
      <c r="B307" s="73"/>
      <c r="C307" s="73"/>
      <c r="D307" s="6" t="s">
        <v>47</v>
      </c>
      <c r="E307" s="4">
        <v>132.91550000000001</v>
      </c>
      <c r="F307" s="4">
        <v>87.327399999999997</v>
      </c>
      <c r="G307" s="5">
        <v>34.571482512263003</v>
      </c>
      <c r="H307" s="5">
        <v>30.8751899839</v>
      </c>
      <c r="I307" s="50" t="s">
        <v>116</v>
      </c>
      <c r="J307" s="2">
        <v>220.99279999999999</v>
      </c>
      <c r="K307" s="81"/>
    </row>
    <row r="308" spans="1:11" x14ac:dyDescent="0.2">
      <c r="A308" s="81"/>
      <c r="B308" s="73"/>
      <c r="C308" s="73"/>
      <c r="D308" s="6" t="s">
        <v>46</v>
      </c>
      <c r="E308" s="50" t="s">
        <v>116</v>
      </c>
      <c r="F308" s="4">
        <v>13.1654</v>
      </c>
      <c r="G308" s="5">
        <v>23.995253015643002</v>
      </c>
      <c r="H308" s="5">
        <v>22.431866179530999</v>
      </c>
      <c r="I308" s="4">
        <v>0.41649999999999998</v>
      </c>
      <c r="J308" s="2">
        <v>15.1646</v>
      </c>
      <c r="K308" s="81"/>
    </row>
    <row r="309" spans="1:11" x14ac:dyDescent="0.2">
      <c r="A309" s="81"/>
      <c r="B309" s="73"/>
      <c r="C309" s="73"/>
      <c r="D309" s="6" t="s">
        <v>45</v>
      </c>
      <c r="E309" s="4">
        <v>26.749400000000001</v>
      </c>
      <c r="F309" s="4">
        <v>17.578900000000001</v>
      </c>
      <c r="G309" s="5">
        <v>34.383421996782999</v>
      </c>
      <c r="H309" s="5">
        <v>30.401836593871</v>
      </c>
      <c r="I309" s="4">
        <v>8.3299999999999999E-2</v>
      </c>
      <c r="J309" s="2">
        <v>44.4116</v>
      </c>
      <c r="K309" s="81"/>
    </row>
    <row r="310" spans="1:11" x14ac:dyDescent="0.2">
      <c r="A310" s="81"/>
      <c r="B310" s="73"/>
      <c r="C310" s="73"/>
      <c r="D310" s="6" t="s">
        <v>44</v>
      </c>
      <c r="E310" s="50" t="s">
        <v>116</v>
      </c>
      <c r="F310" s="50" t="s">
        <v>116</v>
      </c>
      <c r="G310" s="5">
        <v>35.414557613169002</v>
      </c>
      <c r="H310" s="5">
        <v>34.225000000000001</v>
      </c>
      <c r="I310" s="4">
        <v>0</v>
      </c>
      <c r="J310" s="2">
        <v>6.9984000000000002</v>
      </c>
      <c r="K310" s="81"/>
    </row>
    <row r="311" spans="1:11" x14ac:dyDescent="0.2">
      <c r="A311" s="81"/>
      <c r="B311" s="73"/>
      <c r="C311" s="73"/>
      <c r="D311" s="6" t="s">
        <v>43</v>
      </c>
      <c r="E311" s="4">
        <v>0</v>
      </c>
      <c r="F311" s="50" t="s">
        <v>116</v>
      </c>
      <c r="G311" s="5">
        <v>19.7395</v>
      </c>
      <c r="H311" s="5">
        <v>19.7395</v>
      </c>
      <c r="I311" s="4">
        <v>0</v>
      </c>
      <c r="J311" s="2" t="s">
        <v>116</v>
      </c>
      <c r="K311" s="81"/>
    </row>
    <row r="312" spans="1:11" x14ac:dyDescent="0.2">
      <c r="A312" s="81"/>
      <c r="B312" s="73"/>
      <c r="C312" s="74"/>
      <c r="D312" s="6" t="s">
        <v>42</v>
      </c>
      <c r="E312" s="50" t="s">
        <v>116</v>
      </c>
      <c r="F312" s="50" t="s">
        <v>116</v>
      </c>
      <c r="G312" s="5">
        <v>28.249500000000001</v>
      </c>
      <c r="H312" s="5">
        <v>19.498999999999999</v>
      </c>
      <c r="I312" s="4">
        <v>0</v>
      </c>
      <c r="J312" s="2" t="s">
        <v>116</v>
      </c>
      <c r="K312" s="81"/>
    </row>
    <row r="313" spans="1:11" x14ac:dyDescent="0.2">
      <c r="A313" s="81"/>
      <c r="B313" s="73"/>
      <c r="C313" s="71" t="s">
        <v>41</v>
      </c>
      <c r="D313" s="69"/>
      <c r="E313" s="2">
        <v>196.49610000000001</v>
      </c>
      <c r="F313" s="2">
        <v>132.3998</v>
      </c>
      <c r="G313" s="3">
        <v>34.092258972216001</v>
      </c>
      <c r="H313" s="3">
        <v>29.776846322274999</v>
      </c>
      <c r="I313" s="2" t="s">
        <v>116</v>
      </c>
      <c r="J313" s="2">
        <v>330.1456</v>
      </c>
      <c r="K313" s="81"/>
    </row>
    <row r="314" spans="1:11" x14ac:dyDescent="0.2">
      <c r="A314" s="81"/>
      <c r="B314" s="73"/>
      <c r="C314" s="72" t="s">
        <v>40</v>
      </c>
      <c r="D314" s="6" t="s">
        <v>39</v>
      </c>
      <c r="E314" s="50" t="s">
        <v>116</v>
      </c>
      <c r="F314" s="50" t="s">
        <v>116</v>
      </c>
      <c r="G314" s="5">
        <v>34.243499999999997</v>
      </c>
      <c r="H314" s="5">
        <v>33.324666666667</v>
      </c>
      <c r="I314" s="4">
        <v>0</v>
      </c>
      <c r="J314" s="2" t="s">
        <v>116</v>
      </c>
      <c r="K314" s="81"/>
    </row>
    <row r="315" spans="1:11" x14ac:dyDescent="0.2">
      <c r="A315" s="81"/>
      <c r="B315" s="73"/>
      <c r="C315" s="73"/>
      <c r="D315" s="6" t="s">
        <v>38</v>
      </c>
      <c r="E315" s="4">
        <v>0</v>
      </c>
      <c r="F315" s="4">
        <v>0</v>
      </c>
      <c r="G315" s="4" t="s">
        <v>26</v>
      </c>
      <c r="H315" s="4" t="s">
        <v>26</v>
      </c>
      <c r="I315" s="50" t="s">
        <v>116</v>
      </c>
      <c r="J315" s="2" t="s">
        <v>116</v>
      </c>
      <c r="K315" s="81"/>
    </row>
    <row r="316" spans="1:11" x14ac:dyDescent="0.2">
      <c r="A316" s="81"/>
      <c r="B316" s="73"/>
      <c r="C316" s="73"/>
      <c r="D316" s="6" t="s">
        <v>37</v>
      </c>
      <c r="E316" s="4">
        <v>145.3321</v>
      </c>
      <c r="F316" s="4">
        <v>182.155</v>
      </c>
      <c r="G316" s="5">
        <v>32.892009761910998</v>
      </c>
      <c r="H316" s="5">
        <v>29.614455766243001</v>
      </c>
      <c r="I316" s="4">
        <v>25.0824</v>
      </c>
      <c r="J316" s="2">
        <v>352.56950000000001</v>
      </c>
      <c r="K316" s="81"/>
    </row>
    <row r="317" spans="1:11" x14ac:dyDescent="0.2">
      <c r="A317" s="81"/>
      <c r="B317" s="73"/>
      <c r="C317" s="73"/>
      <c r="D317" s="6" t="s">
        <v>36</v>
      </c>
      <c r="E317" s="4">
        <v>1246.4992</v>
      </c>
      <c r="F317" s="4">
        <v>1592.0498</v>
      </c>
      <c r="G317" s="5">
        <v>33.063000735270002</v>
      </c>
      <c r="H317" s="5">
        <v>29.980517741404999</v>
      </c>
      <c r="I317" s="4">
        <v>115.7491</v>
      </c>
      <c r="J317" s="2">
        <v>2954.2981</v>
      </c>
      <c r="K317" s="81"/>
    </row>
    <row r="318" spans="1:11" x14ac:dyDescent="0.2">
      <c r="A318" s="81"/>
      <c r="B318" s="73"/>
      <c r="C318" s="73"/>
      <c r="D318" s="6" t="s">
        <v>35</v>
      </c>
      <c r="E318" s="4">
        <v>5.9160000000000004</v>
      </c>
      <c r="F318" s="50" t="s">
        <v>116</v>
      </c>
      <c r="G318" s="5">
        <v>33.598271634177003</v>
      </c>
      <c r="H318" s="5">
        <v>27.705780487805001</v>
      </c>
      <c r="I318" s="50" t="s">
        <v>116</v>
      </c>
      <c r="J318" s="2">
        <v>10.3309</v>
      </c>
      <c r="K318" s="81"/>
    </row>
    <row r="319" spans="1:11" x14ac:dyDescent="0.2">
      <c r="A319" s="81"/>
      <c r="B319" s="73"/>
      <c r="C319" s="73"/>
      <c r="D319" s="6" t="s">
        <v>34</v>
      </c>
      <c r="E319" s="4">
        <v>256.41539999999998</v>
      </c>
      <c r="F319" s="4">
        <v>582.21590000000003</v>
      </c>
      <c r="G319" s="5">
        <v>31.240935544022999</v>
      </c>
      <c r="H319" s="5">
        <v>28.704569195895001</v>
      </c>
      <c r="I319" s="4">
        <v>42.833100000000002</v>
      </c>
      <c r="J319" s="2">
        <v>881.46439999999996</v>
      </c>
      <c r="K319" s="81"/>
    </row>
    <row r="320" spans="1:11" x14ac:dyDescent="0.2">
      <c r="A320" s="81"/>
      <c r="B320" s="73"/>
      <c r="C320" s="74"/>
      <c r="D320" s="6" t="s">
        <v>33</v>
      </c>
      <c r="E320" s="4">
        <v>46.582500000000003</v>
      </c>
      <c r="F320" s="4">
        <v>20.160900000000002</v>
      </c>
      <c r="G320" s="5">
        <v>33.751804196370003</v>
      </c>
      <c r="H320" s="5">
        <v>26.246728479382998</v>
      </c>
      <c r="I320" s="4">
        <v>353.49930000000001</v>
      </c>
      <c r="J320" s="2">
        <v>420.24270000000001</v>
      </c>
      <c r="K320" s="81"/>
    </row>
    <row r="321" spans="1:11" x14ac:dyDescent="0.2">
      <c r="A321" s="81"/>
      <c r="B321" s="74"/>
      <c r="C321" s="71" t="s">
        <v>32</v>
      </c>
      <c r="D321" s="69"/>
      <c r="E321" s="2">
        <v>1701.7447999999999</v>
      </c>
      <c r="F321" s="2">
        <v>2382.9956999999999</v>
      </c>
      <c r="G321" s="3">
        <v>32.6888398133</v>
      </c>
      <c r="H321" s="3">
        <v>29.610154262300998</v>
      </c>
      <c r="I321" s="2">
        <v>539.32989999999995</v>
      </c>
      <c r="J321" s="2">
        <v>4624.0703999999996</v>
      </c>
      <c r="K321" s="81"/>
    </row>
    <row r="322" spans="1:11" x14ac:dyDescent="0.2">
      <c r="A322" s="81"/>
      <c r="B322" s="68" t="s">
        <v>31</v>
      </c>
      <c r="C322" s="68"/>
      <c r="D322" s="69"/>
      <c r="E322" s="2">
        <v>4249.2065000000002</v>
      </c>
      <c r="F322" s="2">
        <v>4116.2402000000002</v>
      </c>
      <c r="G322" s="3">
        <v>33.336434489289999</v>
      </c>
      <c r="H322" s="3">
        <v>29.554525362294999</v>
      </c>
      <c r="I322" s="2">
        <v>629.41020000000003</v>
      </c>
      <c r="J322" s="2">
        <v>8994.8569000000007</v>
      </c>
      <c r="K322" s="81"/>
    </row>
    <row r="323" spans="1:11" x14ac:dyDescent="0.2">
      <c r="A323" s="81"/>
      <c r="B323" s="80"/>
      <c r="C323" s="80"/>
      <c r="D323" s="80"/>
      <c r="E323" s="80"/>
      <c r="F323" s="80"/>
      <c r="G323" s="80"/>
      <c r="H323" s="80"/>
      <c r="I323" s="80"/>
      <c r="J323" s="80"/>
      <c r="K323" s="81"/>
    </row>
    <row r="324" spans="1:11" x14ac:dyDescent="0.2">
      <c r="A324" s="81"/>
      <c r="B324" s="72" t="s">
        <v>30</v>
      </c>
      <c r="C324" s="72" t="s">
        <v>29</v>
      </c>
      <c r="D324" s="76" t="s">
        <v>28</v>
      </c>
      <c r="E324" s="77"/>
      <c r="F324" s="77"/>
      <c r="G324" s="77"/>
      <c r="H324" s="77"/>
      <c r="I324" s="77"/>
      <c r="J324" s="77"/>
      <c r="K324" s="81"/>
    </row>
    <row r="325" spans="1:11" x14ac:dyDescent="0.2">
      <c r="A325" s="81"/>
      <c r="B325" s="73"/>
      <c r="C325" s="73"/>
      <c r="D325" s="6" t="s">
        <v>90</v>
      </c>
      <c r="E325" s="50" t="s">
        <v>116</v>
      </c>
      <c r="F325" s="50" t="s">
        <v>116</v>
      </c>
      <c r="G325" s="5">
        <v>32.558318181818002</v>
      </c>
      <c r="H325" s="5">
        <v>30.892687500000001</v>
      </c>
      <c r="I325" s="50" t="s">
        <v>116</v>
      </c>
      <c r="J325" s="2">
        <v>5.6656000000000004</v>
      </c>
      <c r="K325" s="81"/>
    </row>
    <row r="326" spans="1:11" x14ac:dyDescent="0.2">
      <c r="A326" s="81"/>
      <c r="B326" s="73"/>
      <c r="C326" s="73"/>
      <c r="D326" s="78" t="s">
        <v>25</v>
      </c>
      <c r="E326" s="79"/>
      <c r="F326" s="79"/>
      <c r="G326" s="79"/>
      <c r="H326" s="79"/>
      <c r="I326" s="79"/>
      <c r="J326" s="79"/>
      <c r="K326" s="81"/>
    </row>
    <row r="327" spans="1:11" x14ac:dyDescent="0.2">
      <c r="A327" s="81"/>
      <c r="B327" s="73"/>
      <c r="C327" s="73"/>
      <c r="D327" s="6" t="s">
        <v>24</v>
      </c>
      <c r="E327" s="4">
        <v>77.331800000000001</v>
      </c>
      <c r="F327" s="4">
        <v>48.4114</v>
      </c>
      <c r="G327" s="5">
        <v>34.412263669128997</v>
      </c>
      <c r="H327" s="5">
        <v>30.278644141669002</v>
      </c>
      <c r="I327" s="4">
        <v>17.5837</v>
      </c>
      <c r="J327" s="2">
        <v>143.32689999999999</v>
      </c>
      <c r="K327" s="81"/>
    </row>
    <row r="328" spans="1:11" x14ac:dyDescent="0.2">
      <c r="A328" s="81"/>
      <c r="B328" s="73"/>
      <c r="C328" s="73"/>
      <c r="D328" s="6" t="s">
        <v>23</v>
      </c>
      <c r="E328" s="4">
        <v>98.242500000000007</v>
      </c>
      <c r="F328" s="4">
        <v>132.5581</v>
      </c>
      <c r="G328" s="5">
        <v>32.684709891135</v>
      </c>
      <c r="H328" s="5">
        <v>29.486528199333002</v>
      </c>
      <c r="I328" s="4">
        <v>0.24990000000000001</v>
      </c>
      <c r="J328" s="2">
        <v>231.0505</v>
      </c>
      <c r="K328" s="81"/>
    </row>
    <row r="329" spans="1:11" x14ac:dyDescent="0.2">
      <c r="A329" s="81"/>
      <c r="B329" s="73"/>
      <c r="C329" s="73"/>
      <c r="D329" s="78" t="s">
        <v>22</v>
      </c>
      <c r="E329" s="79"/>
      <c r="F329" s="79"/>
      <c r="G329" s="79"/>
      <c r="H329" s="79"/>
      <c r="I329" s="79"/>
      <c r="J329" s="79"/>
      <c r="K329" s="81"/>
    </row>
    <row r="330" spans="1:11" x14ac:dyDescent="0.2">
      <c r="A330" s="81"/>
      <c r="B330" s="73"/>
      <c r="C330" s="73"/>
      <c r="D330" s="6" t="s">
        <v>21</v>
      </c>
      <c r="E330" s="4">
        <v>1405.33</v>
      </c>
      <c r="F330" s="4">
        <v>1413.5087000000001</v>
      </c>
      <c r="G330" s="5">
        <v>33.381216100659003</v>
      </c>
      <c r="H330" s="5">
        <v>29.783370839953001</v>
      </c>
      <c r="I330" s="4">
        <v>68.331400000000002</v>
      </c>
      <c r="J330" s="2">
        <v>2887.1700999999998</v>
      </c>
      <c r="K330" s="81"/>
    </row>
    <row r="331" spans="1:11" x14ac:dyDescent="0.2">
      <c r="A331" s="81"/>
      <c r="B331" s="73"/>
      <c r="C331" s="74"/>
      <c r="D331" s="6" t="s">
        <v>20</v>
      </c>
      <c r="E331" s="4">
        <v>1105.4119000000001</v>
      </c>
      <c r="F331" s="4">
        <v>46.823599999999999</v>
      </c>
      <c r="G331" s="5">
        <v>36.588690169067</v>
      </c>
      <c r="H331" s="5">
        <v>26.878484595374999</v>
      </c>
      <c r="I331" s="4">
        <v>18.498699999999999</v>
      </c>
      <c r="J331" s="2">
        <v>1170.7342000000001</v>
      </c>
      <c r="K331" s="81"/>
    </row>
    <row r="332" spans="1:11" x14ac:dyDescent="0.2">
      <c r="A332" s="81"/>
      <c r="B332" s="73"/>
      <c r="C332" s="71" t="s">
        <v>19</v>
      </c>
      <c r="D332" s="69"/>
      <c r="E332" s="2">
        <v>2687.3157999999999</v>
      </c>
      <c r="F332" s="2">
        <v>1643.9674</v>
      </c>
      <c r="G332" s="3">
        <v>34.226610502725997</v>
      </c>
      <c r="H332" s="3">
        <v>29.693081787023001</v>
      </c>
      <c r="I332" s="2">
        <v>106.6641</v>
      </c>
      <c r="J332" s="2">
        <v>4437.9472999999998</v>
      </c>
      <c r="K332" s="81"/>
    </row>
    <row r="333" spans="1:11" x14ac:dyDescent="0.2">
      <c r="A333" s="81"/>
      <c r="B333" s="73"/>
      <c r="C333" s="72" t="s">
        <v>12</v>
      </c>
      <c r="D333" s="6" t="s">
        <v>91</v>
      </c>
      <c r="E333" s="4">
        <v>1847.9758999999999</v>
      </c>
      <c r="F333" s="4">
        <v>793.71879999999999</v>
      </c>
      <c r="G333" s="5">
        <v>34.489770131954003</v>
      </c>
      <c r="H333" s="5">
        <v>28.645327113078</v>
      </c>
      <c r="I333" s="4">
        <v>204.0812</v>
      </c>
      <c r="J333" s="2">
        <v>2845.7759000000001</v>
      </c>
      <c r="K333" s="81"/>
    </row>
    <row r="334" spans="1:11" x14ac:dyDescent="0.2">
      <c r="A334" s="81"/>
      <c r="B334" s="73"/>
      <c r="C334" s="73"/>
      <c r="D334" s="6" t="s">
        <v>17</v>
      </c>
      <c r="E334" s="4">
        <v>276.73790000000002</v>
      </c>
      <c r="F334" s="4">
        <v>25.824200000000001</v>
      </c>
      <c r="G334" s="5">
        <v>35.860316290771003</v>
      </c>
      <c r="H334" s="5">
        <v>23.647210895206999</v>
      </c>
      <c r="I334" s="50" t="s">
        <v>116</v>
      </c>
      <c r="J334" s="2">
        <v>306.2285</v>
      </c>
      <c r="K334" s="81"/>
    </row>
    <row r="335" spans="1:11" x14ac:dyDescent="0.2">
      <c r="A335" s="81"/>
      <c r="B335" s="73"/>
      <c r="C335" s="73"/>
      <c r="D335" s="6" t="s">
        <v>16</v>
      </c>
      <c r="E335" s="4">
        <v>259.07499999999999</v>
      </c>
      <c r="F335" s="4">
        <v>20.0761</v>
      </c>
      <c r="G335" s="5">
        <v>36.368406603807003</v>
      </c>
      <c r="H335" s="5">
        <v>28.217916263616999</v>
      </c>
      <c r="I335" s="50" t="s">
        <v>116</v>
      </c>
      <c r="J335" s="2">
        <v>280.90050000000002</v>
      </c>
      <c r="K335" s="81"/>
    </row>
    <row r="336" spans="1:11" x14ac:dyDescent="0.2">
      <c r="A336" s="81"/>
      <c r="B336" s="73"/>
      <c r="C336" s="73"/>
      <c r="D336" s="6" t="s">
        <v>15</v>
      </c>
      <c r="E336" s="4">
        <v>706.99749999999995</v>
      </c>
      <c r="F336" s="4">
        <v>512.79300000000001</v>
      </c>
      <c r="G336" s="5">
        <v>34.354291564740002</v>
      </c>
      <c r="H336" s="5">
        <v>30.706602829796999</v>
      </c>
      <c r="I336" s="4">
        <v>371.33150000000001</v>
      </c>
      <c r="J336" s="2">
        <v>1591.1220000000001</v>
      </c>
      <c r="K336" s="81"/>
    </row>
    <row r="337" spans="1:13" x14ac:dyDescent="0.2">
      <c r="A337" s="81"/>
      <c r="B337" s="73"/>
      <c r="C337" s="73"/>
      <c r="D337" s="6" t="s">
        <v>14</v>
      </c>
      <c r="E337" s="4">
        <v>471.07760000000002</v>
      </c>
      <c r="F337" s="4">
        <v>75.910499999999999</v>
      </c>
      <c r="G337" s="5">
        <v>36.148840700374002</v>
      </c>
      <c r="H337" s="5">
        <v>30.866803563407</v>
      </c>
      <c r="I337" s="4">
        <v>8.5833999999999993</v>
      </c>
      <c r="J337" s="2">
        <v>555.57150000000001</v>
      </c>
      <c r="K337" s="81"/>
    </row>
    <row r="338" spans="1:13" x14ac:dyDescent="0.2">
      <c r="A338" s="81"/>
      <c r="B338" s="73"/>
      <c r="C338" s="73"/>
      <c r="D338" s="6" t="s">
        <v>13</v>
      </c>
      <c r="E338" s="4">
        <v>52.161000000000001</v>
      </c>
      <c r="F338" s="50" t="s">
        <v>116</v>
      </c>
      <c r="G338" s="5">
        <v>36.171084571161003</v>
      </c>
      <c r="H338" s="5">
        <v>25.993588235293998</v>
      </c>
      <c r="I338" s="4">
        <v>0</v>
      </c>
      <c r="J338" s="2">
        <v>56.409300000000002</v>
      </c>
      <c r="K338" s="81"/>
    </row>
    <row r="339" spans="1:13" x14ac:dyDescent="0.2">
      <c r="A339" s="81"/>
      <c r="B339" s="73"/>
      <c r="C339" s="74"/>
      <c r="D339" s="6" t="s">
        <v>12</v>
      </c>
      <c r="E339" s="4">
        <v>656.81849999999997</v>
      </c>
      <c r="F339" s="4">
        <v>78.646299999999997</v>
      </c>
      <c r="G339" s="5">
        <v>36.030930533724998</v>
      </c>
      <c r="H339" s="5">
        <v>27.937698516013999</v>
      </c>
      <c r="I339" s="4">
        <v>62.831699999999998</v>
      </c>
      <c r="J339" s="2">
        <v>798.29650000000004</v>
      </c>
      <c r="K339" s="81"/>
    </row>
    <row r="340" spans="1:13" x14ac:dyDescent="0.2">
      <c r="A340" s="81"/>
      <c r="B340" s="74"/>
      <c r="C340" s="71" t="s">
        <v>11</v>
      </c>
      <c r="D340" s="69"/>
      <c r="E340" s="2">
        <v>4270.8433999999997</v>
      </c>
      <c r="F340" s="2">
        <v>1511.2172</v>
      </c>
      <c r="G340" s="3">
        <v>34.992989719028998</v>
      </c>
      <c r="H340" s="3">
        <v>29.320987962947999</v>
      </c>
      <c r="I340" s="2">
        <v>652.24360000000001</v>
      </c>
      <c r="J340" s="2">
        <v>6434.3041999999996</v>
      </c>
      <c r="K340" s="81"/>
    </row>
    <row r="341" spans="1:13" x14ac:dyDescent="0.2">
      <c r="A341" s="81"/>
      <c r="B341" s="68" t="s">
        <v>10</v>
      </c>
      <c r="C341" s="68"/>
      <c r="D341" s="69"/>
      <c r="E341" s="2">
        <v>6958.1592000000001</v>
      </c>
      <c r="F341" s="2">
        <v>3155.1846</v>
      </c>
      <c r="G341" s="3">
        <v>34.664769350964001</v>
      </c>
      <c r="H341" s="3">
        <v>29.514862551623999</v>
      </c>
      <c r="I341" s="2">
        <v>758.90769999999998</v>
      </c>
      <c r="J341" s="2">
        <v>10872.2515</v>
      </c>
      <c r="K341" s="81"/>
    </row>
    <row r="342" spans="1:13" x14ac:dyDescent="0.2">
      <c r="A342" s="81"/>
      <c r="B342" s="70"/>
      <c r="C342" s="70"/>
      <c r="D342" s="70"/>
      <c r="E342" s="70"/>
      <c r="F342" s="70"/>
      <c r="G342" s="70"/>
      <c r="H342" s="70"/>
      <c r="I342" s="70"/>
      <c r="J342" s="70"/>
      <c r="K342" s="81"/>
    </row>
    <row r="343" spans="1:13" x14ac:dyDescent="0.2">
      <c r="A343" s="81"/>
      <c r="B343" s="68" t="s">
        <v>9</v>
      </c>
      <c r="C343" s="68"/>
      <c r="D343" s="69"/>
      <c r="E343" s="2">
        <v>21384.1783</v>
      </c>
      <c r="F343" s="2">
        <v>13169.1299</v>
      </c>
      <c r="G343" s="3">
        <v>34.206576977259999</v>
      </c>
      <c r="H343" s="3">
        <v>29.670585879960001</v>
      </c>
      <c r="I343" s="2">
        <v>1671.7316000000001</v>
      </c>
      <c r="J343" s="2">
        <v>36225.039799999999</v>
      </c>
      <c r="K343" s="81"/>
    </row>
    <row r="344" spans="1:13" x14ac:dyDescent="0.2">
      <c r="A344" s="82"/>
      <c r="B344" s="75"/>
      <c r="C344" s="75"/>
      <c r="D344" s="75"/>
      <c r="E344" s="75"/>
      <c r="F344" s="75"/>
      <c r="G344" s="75"/>
      <c r="H344" s="75"/>
      <c r="I344" s="75"/>
      <c r="J344" s="75"/>
      <c r="K344" s="82"/>
    </row>
    <row r="345" spans="1:13" x14ac:dyDescent="0.2">
      <c r="A345" s="64" t="s">
        <v>85</v>
      </c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9"/>
      <c r="M345" s="9"/>
    </row>
    <row r="346" spans="1:13" x14ac:dyDescent="0.2">
      <c r="A346" s="66" t="s">
        <v>86</v>
      </c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10"/>
      <c r="M346" s="10"/>
    </row>
    <row r="347" spans="1:13" x14ac:dyDescent="0.2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8"/>
      <c r="M347" s="8"/>
    </row>
    <row r="348" spans="1:13" x14ac:dyDescent="0.2">
      <c r="A348" s="89" t="s">
        <v>82</v>
      </c>
      <c r="B348" s="89"/>
      <c r="C348" s="89"/>
      <c r="D348" s="89"/>
      <c r="E348" s="89"/>
      <c r="F348" s="89"/>
      <c r="G348" s="89"/>
      <c r="H348" s="89"/>
      <c r="I348" s="89"/>
      <c r="J348" s="89"/>
      <c r="K348" s="89"/>
    </row>
    <row r="349" spans="1:13" x14ac:dyDescent="0.2">
      <c r="A349" s="80"/>
      <c r="B349" s="70"/>
      <c r="C349" s="70"/>
      <c r="D349" s="70"/>
      <c r="E349" s="70"/>
      <c r="F349" s="70"/>
      <c r="G349" s="70"/>
      <c r="H349" s="70"/>
      <c r="I349" s="70"/>
      <c r="J349" s="70"/>
      <c r="K349" s="80"/>
    </row>
    <row r="350" spans="1:13" ht="51" x14ac:dyDescent="0.2">
      <c r="A350" s="81"/>
      <c r="B350" s="83"/>
      <c r="C350" s="84"/>
      <c r="D350" s="85"/>
      <c r="E350" s="7" t="s">
        <v>83</v>
      </c>
      <c r="F350" s="7" t="s">
        <v>78</v>
      </c>
      <c r="G350" s="7" t="s">
        <v>77</v>
      </c>
      <c r="H350" s="7" t="s">
        <v>76</v>
      </c>
      <c r="I350" s="7" t="s">
        <v>75</v>
      </c>
      <c r="J350" s="7" t="s">
        <v>74</v>
      </c>
      <c r="K350" s="81"/>
    </row>
    <row r="351" spans="1:13" x14ac:dyDescent="0.2">
      <c r="A351" s="81"/>
      <c r="B351" s="72" t="s">
        <v>73</v>
      </c>
      <c r="C351" s="72" t="s">
        <v>73</v>
      </c>
      <c r="D351" s="6" t="s">
        <v>72</v>
      </c>
      <c r="E351" s="4">
        <v>175.08260000000001</v>
      </c>
      <c r="F351" s="4">
        <v>6.4143999999999997</v>
      </c>
      <c r="G351" s="5">
        <v>36.655262957513997</v>
      </c>
      <c r="H351" s="5">
        <v>27.245581971812999</v>
      </c>
      <c r="I351" s="4">
        <v>8.3299999999999999E-2</v>
      </c>
      <c r="J351" s="2">
        <v>181.58029999999999</v>
      </c>
      <c r="K351" s="81"/>
    </row>
    <row r="352" spans="1:13" x14ac:dyDescent="0.2">
      <c r="A352" s="81"/>
      <c r="B352" s="73"/>
      <c r="C352" s="73"/>
      <c r="D352" s="6" t="s">
        <v>71</v>
      </c>
      <c r="E352" s="4">
        <v>580.49339999999995</v>
      </c>
      <c r="F352" s="4">
        <v>30.0749</v>
      </c>
      <c r="G352" s="5">
        <v>36.453326741169001</v>
      </c>
      <c r="H352" s="5">
        <v>25.901663436951999</v>
      </c>
      <c r="I352" s="50" t="s">
        <v>116</v>
      </c>
      <c r="J352" s="2">
        <v>611.98440000000005</v>
      </c>
      <c r="K352" s="81"/>
    </row>
    <row r="353" spans="1:11" x14ac:dyDescent="0.2">
      <c r="A353" s="81"/>
      <c r="B353" s="73"/>
      <c r="C353" s="73"/>
      <c r="D353" s="6" t="s">
        <v>70</v>
      </c>
      <c r="E353" s="4">
        <v>727.16470000000004</v>
      </c>
      <c r="F353" s="50" t="s">
        <v>116</v>
      </c>
      <c r="G353" s="5">
        <v>36.935688350557001</v>
      </c>
      <c r="H353" s="5">
        <v>22.162299857842001</v>
      </c>
      <c r="I353" s="50" t="s">
        <v>116</v>
      </c>
      <c r="J353" s="2">
        <v>731.24649999999997</v>
      </c>
      <c r="K353" s="81"/>
    </row>
    <row r="354" spans="1:11" x14ac:dyDescent="0.2">
      <c r="A354" s="81"/>
      <c r="B354" s="73"/>
      <c r="C354" s="74"/>
      <c r="D354" s="6" t="s">
        <v>69</v>
      </c>
      <c r="E354" s="4">
        <v>34.749200000000002</v>
      </c>
      <c r="F354" s="50" t="s">
        <v>116</v>
      </c>
      <c r="G354" s="5">
        <v>35.736543134599998</v>
      </c>
      <c r="H354" s="5">
        <v>16.912964285714001</v>
      </c>
      <c r="I354" s="50" t="s">
        <v>116</v>
      </c>
      <c r="J354" s="2">
        <v>40.414400000000001</v>
      </c>
      <c r="K354" s="81"/>
    </row>
    <row r="355" spans="1:11" x14ac:dyDescent="0.2">
      <c r="A355" s="81"/>
      <c r="B355" s="74"/>
      <c r="C355" s="71" t="s">
        <v>68</v>
      </c>
      <c r="D355" s="69"/>
      <c r="E355" s="2">
        <v>1517.4899</v>
      </c>
      <c r="F355" s="2">
        <v>41.987200000000001</v>
      </c>
      <c r="G355" s="3">
        <v>36.685683205479997</v>
      </c>
      <c r="H355" s="3">
        <v>25.325731575336999</v>
      </c>
      <c r="I355" s="2">
        <v>5.7484999999999999</v>
      </c>
      <c r="J355" s="2">
        <v>1565.2256</v>
      </c>
      <c r="K355" s="81"/>
    </row>
    <row r="356" spans="1:11" x14ac:dyDescent="0.2">
      <c r="A356" s="81"/>
      <c r="B356" s="68" t="s">
        <v>68</v>
      </c>
      <c r="C356" s="68"/>
      <c r="D356" s="69"/>
      <c r="E356" s="2">
        <v>1517.4899</v>
      </c>
      <c r="F356" s="2">
        <v>41.987200000000001</v>
      </c>
      <c r="G356" s="3">
        <v>36.685683205479997</v>
      </c>
      <c r="H356" s="3">
        <v>25.325731575336999</v>
      </c>
      <c r="I356" s="2">
        <v>5.7484999999999999</v>
      </c>
      <c r="J356" s="2">
        <v>1565.2256</v>
      </c>
      <c r="K356" s="81"/>
    </row>
    <row r="357" spans="1:11" x14ac:dyDescent="0.2">
      <c r="A357" s="81"/>
      <c r="B357" s="70"/>
      <c r="C357" s="70"/>
      <c r="D357" s="70"/>
      <c r="E357" s="70"/>
      <c r="F357" s="70"/>
      <c r="G357" s="70"/>
      <c r="H357" s="70"/>
      <c r="I357" s="70"/>
      <c r="J357" s="70"/>
      <c r="K357" s="81"/>
    </row>
    <row r="358" spans="1:11" x14ac:dyDescent="0.2">
      <c r="A358" s="81"/>
      <c r="B358" s="72" t="s">
        <v>67</v>
      </c>
      <c r="C358" s="6" t="s">
        <v>67</v>
      </c>
      <c r="D358" s="6" t="s">
        <v>67</v>
      </c>
      <c r="E358" s="4">
        <v>1656.4050999999999</v>
      </c>
      <c r="F358" s="4">
        <v>2524.8652999999999</v>
      </c>
      <c r="G358" s="5">
        <v>32.999261193201001</v>
      </c>
      <c r="H358" s="5">
        <v>30.374549078638001</v>
      </c>
      <c r="I358" s="4">
        <v>29.9985</v>
      </c>
      <c r="J358" s="2">
        <v>4211.2689</v>
      </c>
      <c r="K358" s="81"/>
    </row>
    <row r="359" spans="1:11" x14ac:dyDescent="0.2">
      <c r="A359" s="81"/>
      <c r="B359" s="74"/>
      <c r="C359" s="71" t="s">
        <v>66</v>
      </c>
      <c r="D359" s="69"/>
      <c r="E359" s="2">
        <v>1656.4050999999999</v>
      </c>
      <c r="F359" s="2">
        <v>2524.8652999999999</v>
      </c>
      <c r="G359" s="3">
        <v>32.999261193201001</v>
      </c>
      <c r="H359" s="3">
        <v>30.374549078638001</v>
      </c>
      <c r="I359" s="2">
        <v>29.9985</v>
      </c>
      <c r="J359" s="2">
        <v>4211.2689</v>
      </c>
      <c r="K359" s="81"/>
    </row>
    <row r="360" spans="1:11" x14ac:dyDescent="0.2">
      <c r="A360" s="81"/>
      <c r="B360" s="68" t="s">
        <v>66</v>
      </c>
      <c r="C360" s="68"/>
      <c r="D360" s="69"/>
      <c r="E360" s="2">
        <v>1656.4050999999999</v>
      </c>
      <c r="F360" s="2">
        <v>2524.8652999999999</v>
      </c>
      <c r="G360" s="3">
        <v>32.999261193201001</v>
      </c>
      <c r="H360" s="3">
        <v>30.374549078638001</v>
      </c>
      <c r="I360" s="2">
        <v>29.9985</v>
      </c>
      <c r="J360" s="2">
        <v>4211.2689</v>
      </c>
      <c r="K360" s="81"/>
    </row>
    <row r="361" spans="1:11" x14ac:dyDescent="0.2">
      <c r="A361" s="81"/>
      <c r="B361" s="70"/>
      <c r="C361" s="70"/>
      <c r="D361" s="70"/>
      <c r="E361" s="70"/>
      <c r="F361" s="70"/>
      <c r="G361" s="70"/>
      <c r="H361" s="70"/>
      <c r="I361" s="70"/>
      <c r="J361" s="70"/>
      <c r="K361" s="81"/>
    </row>
    <row r="362" spans="1:11" x14ac:dyDescent="0.2">
      <c r="A362" s="81"/>
      <c r="B362" s="72" t="s">
        <v>65</v>
      </c>
      <c r="C362" s="72" t="s">
        <v>64</v>
      </c>
      <c r="D362" s="6" t="s">
        <v>63</v>
      </c>
      <c r="E362" s="4">
        <v>15.9148</v>
      </c>
      <c r="F362" s="50" t="s">
        <v>116</v>
      </c>
      <c r="G362" s="5">
        <v>36.584544057134998</v>
      </c>
      <c r="H362" s="5">
        <v>29.97</v>
      </c>
      <c r="I362" s="4">
        <v>0.1666</v>
      </c>
      <c r="J362" s="2">
        <v>17.081</v>
      </c>
      <c r="K362" s="81"/>
    </row>
    <row r="363" spans="1:11" x14ac:dyDescent="0.2">
      <c r="A363" s="81"/>
      <c r="B363" s="73"/>
      <c r="C363" s="73"/>
      <c r="D363" s="6" t="s">
        <v>62</v>
      </c>
      <c r="E363" s="4">
        <v>8.3299999999999999E-2</v>
      </c>
      <c r="F363" s="4">
        <v>0</v>
      </c>
      <c r="G363" s="5">
        <v>37</v>
      </c>
      <c r="H363" s="4" t="s">
        <v>26</v>
      </c>
      <c r="I363" s="4">
        <v>0</v>
      </c>
      <c r="J363" s="2">
        <v>8.3299999999999999E-2</v>
      </c>
      <c r="K363" s="81"/>
    </row>
    <row r="364" spans="1:11" x14ac:dyDescent="0.2">
      <c r="A364" s="81"/>
      <c r="B364" s="73"/>
      <c r="C364" s="74"/>
      <c r="D364" s="6" t="s">
        <v>61</v>
      </c>
      <c r="E364" s="50" t="s">
        <v>116</v>
      </c>
      <c r="F364" s="50" t="s">
        <v>116</v>
      </c>
      <c r="G364" s="5">
        <v>30.391713423155</v>
      </c>
      <c r="H364" s="5">
        <v>25.033000000000001</v>
      </c>
      <c r="I364" s="4">
        <v>0</v>
      </c>
      <c r="J364" s="2">
        <v>5.5814000000000004</v>
      </c>
      <c r="K364" s="81"/>
    </row>
    <row r="365" spans="1:11" x14ac:dyDescent="0.2">
      <c r="A365" s="81"/>
      <c r="B365" s="73"/>
      <c r="C365" s="71" t="s">
        <v>60</v>
      </c>
      <c r="D365" s="69"/>
      <c r="E365" s="2">
        <v>18.497399999999999</v>
      </c>
      <c r="F365" s="3" t="s">
        <v>116</v>
      </c>
      <c r="G365" s="3">
        <v>35.055251152615</v>
      </c>
      <c r="H365" s="3">
        <v>26.242061224490001</v>
      </c>
      <c r="I365" s="2">
        <v>0.1666</v>
      </c>
      <c r="J365" s="2">
        <v>22.745699999999999</v>
      </c>
      <c r="K365" s="81"/>
    </row>
    <row r="366" spans="1:11" x14ac:dyDescent="0.2">
      <c r="A366" s="81"/>
      <c r="B366" s="73"/>
      <c r="C366" s="72" t="s">
        <v>59</v>
      </c>
      <c r="D366" s="6" t="s">
        <v>58</v>
      </c>
      <c r="E366" s="50" t="s">
        <v>116</v>
      </c>
      <c r="F366" s="50" t="s">
        <v>116</v>
      </c>
      <c r="G366" s="5">
        <v>31.682020833332999</v>
      </c>
      <c r="H366" s="5">
        <v>30.100999999999999</v>
      </c>
      <c r="I366" s="4">
        <v>0.3332</v>
      </c>
      <c r="J366" s="2" t="s">
        <v>116</v>
      </c>
      <c r="K366" s="81"/>
    </row>
    <row r="367" spans="1:11" x14ac:dyDescent="0.2">
      <c r="A367" s="81"/>
      <c r="B367" s="73"/>
      <c r="C367" s="73"/>
      <c r="D367" s="6" t="s">
        <v>57</v>
      </c>
      <c r="E367" s="4">
        <v>383.3279</v>
      </c>
      <c r="F367" s="4">
        <v>235.72640000000001</v>
      </c>
      <c r="G367" s="5">
        <v>34.310297057625</v>
      </c>
      <c r="H367" s="5">
        <v>29.936420476451001</v>
      </c>
      <c r="I367" s="4">
        <v>16.249500000000001</v>
      </c>
      <c r="J367" s="2">
        <v>635.30380000000002</v>
      </c>
      <c r="K367" s="81"/>
    </row>
    <row r="368" spans="1:11" x14ac:dyDescent="0.2">
      <c r="A368" s="81"/>
      <c r="B368" s="73"/>
      <c r="C368" s="73"/>
      <c r="D368" s="6" t="s">
        <v>56</v>
      </c>
      <c r="E368" s="4">
        <v>81.911100000000005</v>
      </c>
      <c r="F368" s="4">
        <v>69.992500000000007</v>
      </c>
      <c r="G368" s="5">
        <v>34.829188056767997</v>
      </c>
      <c r="H368" s="5">
        <v>32.288721661606999</v>
      </c>
      <c r="I368" s="50" t="s">
        <v>116</v>
      </c>
      <c r="J368" s="2">
        <v>154.40309999999999</v>
      </c>
      <c r="K368" s="81"/>
    </row>
    <row r="369" spans="1:11" x14ac:dyDescent="0.2">
      <c r="A369" s="81"/>
      <c r="B369" s="73"/>
      <c r="C369" s="73"/>
      <c r="D369" s="6" t="s">
        <v>55</v>
      </c>
      <c r="E369" s="4">
        <v>159.16239999999999</v>
      </c>
      <c r="F369" s="4">
        <v>104.4906</v>
      </c>
      <c r="G369" s="5">
        <v>35.01810251429</v>
      </c>
      <c r="H369" s="5">
        <v>31.999232296494</v>
      </c>
      <c r="I369" s="50" t="s">
        <v>116</v>
      </c>
      <c r="J369" s="2">
        <v>264.2362</v>
      </c>
      <c r="K369" s="81"/>
    </row>
    <row r="370" spans="1:11" x14ac:dyDescent="0.2">
      <c r="A370" s="81"/>
      <c r="B370" s="73"/>
      <c r="C370" s="73"/>
      <c r="D370" s="6" t="s">
        <v>54</v>
      </c>
      <c r="E370" s="4">
        <v>77.164000000000001</v>
      </c>
      <c r="F370" s="4">
        <v>92.828800000000001</v>
      </c>
      <c r="G370" s="5">
        <v>32.556278730629003</v>
      </c>
      <c r="H370" s="5">
        <v>28.862432553259001</v>
      </c>
      <c r="I370" s="50" t="s">
        <v>116</v>
      </c>
      <c r="J370" s="2">
        <v>170.82599999999999</v>
      </c>
      <c r="K370" s="81"/>
    </row>
    <row r="371" spans="1:11" x14ac:dyDescent="0.2">
      <c r="A371" s="81"/>
      <c r="B371" s="73"/>
      <c r="C371" s="73"/>
      <c r="D371" s="6" t="s">
        <v>53</v>
      </c>
      <c r="E371" s="4">
        <v>17.666499999999999</v>
      </c>
      <c r="F371" s="4">
        <v>15.077400000000001</v>
      </c>
      <c r="G371" s="5">
        <v>32.827220389140997</v>
      </c>
      <c r="H371" s="5">
        <v>27.937888608114999</v>
      </c>
      <c r="I371" s="4">
        <v>8.3299999999999999E-2</v>
      </c>
      <c r="J371" s="2">
        <v>32.827199999999998</v>
      </c>
      <c r="K371" s="81"/>
    </row>
    <row r="372" spans="1:11" x14ac:dyDescent="0.2">
      <c r="A372" s="81"/>
      <c r="B372" s="73"/>
      <c r="C372" s="73"/>
      <c r="D372" s="6" t="s">
        <v>52</v>
      </c>
      <c r="E372" s="4">
        <v>85.581599999999995</v>
      </c>
      <c r="F372" s="4">
        <v>35.831499999999998</v>
      </c>
      <c r="G372" s="5">
        <v>35.255962234717998</v>
      </c>
      <c r="H372" s="5">
        <v>31.090422349050002</v>
      </c>
      <c r="I372" s="4">
        <v>0</v>
      </c>
      <c r="J372" s="2">
        <v>121.4131</v>
      </c>
      <c r="K372" s="81"/>
    </row>
    <row r="373" spans="1:11" x14ac:dyDescent="0.2">
      <c r="A373" s="81"/>
      <c r="B373" s="73"/>
      <c r="C373" s="74"/>
      <c r="D373" s="6" t="s">
        <v>51</v>
      </c>
      <c r="E373" s="4">
        <v>0</v>
      </c>
      <c r="F373" s="4">
        <v>0</v>
      </c>
      <c r="G373" s="4" t="s">
        <v>26</v>
      </c>
      <c r="H373" s="4" t="s">
        <v>26</v>
      </c>
      <c r="I373" s="4">
        <v>0</v>
      </c>
      <c r="J373" s="2">
        <v>0</v>
      </c>
      <c r="K373" s="81"/>
    </row>
    <row r="374" spans="1:11" x14ac:dyDescent="0.2">
      <c r="A374" s="81"/>
      <c r="B374" s="73"/>
      <c r="C374" s="71" t="s">
        <v>50</v>
      </c>
      <c r="D374" s="69"/>
      <c r="E374" s="2">
        <v>805.72979999999995</v>
      </c>
      <c r="F374" s="2">
        <v>557.02930000000003</v>
      </c>
      <c r="G374" s="3">
        <v>34.327183008428001</v>
      </c>
      <c r="H374" s="3">
        <v>30.461016004185002</v>
      </c>
      <c r="I374" s="2">
        <v>20.581900000000001</v>
      </c>
      <c r="J374" s="2">
        <v>1383.3409999999999</v>
      </c>
      <c r="K374" s="81"/>
    </row>
    <row r="375" spans="1:11" x14ac:dyDescent="0.2">
      <c r="A375" s="81"/>
      <c r="B375" s="73"/>
      <c r="C375" s="72" t="s">
        <v>49</v>
      </c>
      <c r="D375" s="6" t="s">
        <v>48</v>
      </c>
      <c r="E375" s="4">
        <v>15</v>
      </c>
      <c r="F375" s="4">
        <v>4.9980000000000002</v>
      </c>
      <c r="G375" s="5">
        <v>35.252274527452997</v>
      </c>
      <c r="H375" s="5">
        <v>30.007000000000001</v>
      </c>
      <c r="I375" s="4">
        <v>0</v>
      </c>
      <c r="J375" s="2">
        <v>19.998000000000001</v>
      </c>
      <c r="K375" s="81"/>
    </row>
    <row r="376" spans="1:11" x14ac:dyDescent="0.2">
      <c r="A376" s="81"/>
      <c r="B376" s="73"/>
      <c r="C376" s="73"/>
      <c r="D376" s="6" t="s">
        <v>47</v>
      </c>
      <c r="E376" s="4">
        <v>19.1662</v>
      </c>
      <c r="F376" s="4">
        <v>19.415400000000002</v>
      </c>
      <c r="G376" s="5">
        <v>34.775059007402</v>
      </c>
      <c r="H376" s="5">
        <v>32.578675515313002</v>
      </c>
      <c r="I376" s="4">
        <v>0</v>
      </c>
      <c r="J376" s="2">
        <v>38.581600000000002</v>
      </c>
      <c r="K376" s="81"/>
    </row>
    <row r="377" spans="1:11" x14ac:dyDescent="0.2">
      <c r="A377" s="81"/>
      <c r="B377" s="73"/>
      <c r="C377" s="73"/>
      <c r="D377" s="6" t="s">
        <v>46</v>
      </c>
      <c r="E377" s="4">
        <v>0</v>
      </c>
      <c r="F377" s="4">
        <v>4.9156000000000004</v>
      </c>
      <c r="G377" s="5">
        <v>17.443664903572</v>
      </c>
      <c r="H377" s="5">
        <v>17.443664903572</v>
      </c>
      <c r="I377" s="4">
        <v>0</v>
      </c>
      <c r="J377" s="2">
        <v>4.9156000000000004</v>
      </c>
      <c r="K377" s="81"/>
    </row>
    <row r="378" spans="1:11" x14ac:dyDescent="0.2">
      <c r="A378" s="81"/>
      <c r="B378" s="73"/>
      <c r="C378" s="73"/>
      <c r="D378" s="6" t="s">
        <v>45</v>
      </c>
      <c r="E378" s="4">
        <v>12.748699999999999</v>
      </c>
      <c r="F378" s="4">
        <v>6.1661000000000001</v>
      </c>
      <c r="G378" s="5">
        <v>35.347880400533001</v>
      </c>
      <c r="H378" s="5">
        <v>31.932045896108999</v>
      </c>
      <c r="I378" s="4">
        <v>0.24990000000000001</v>
      </c>
      <c r="J378" s="2">
        <v>19.1647</v>
      </c>
      <c r="K378" s="81"/>
    </row>
    <row r="379" spans="1:11" x14ac:dyDescent="0.2">
      <c r="A379" s="81"/>
      <c r="B379" s="73"/>
      <c r="C379" s="73"/>
      <c r="D379" s="6" t="s">
        <v>44</v>
      </c>
      <c r="E379" s="50" t="s">
        <v>116</v>
      </c>
      <c r="F379" s="50" t="s">
        <v>116</v>
      </c>
      <c r="G379" s="5">
        <v>31.992666666666999</v>
      </c>
      <c r="H379" s="5">
        <v>21.978000000000002</v>
      </c>
      <c r="I379" s="4">
        <v>0</v>
      </c>
      <c r="J379" s="2" t="s">
        <v>116</v>
      </c>
      <c r="K379" s="81"/>
    </row>
    <row r="380" spans="1:11" x14ac:dyDescent="0.2">
      <c r="A380" s="81"/>
      <c r="B380" s="73"/>
      <c r="C380" s="73"/>
      <c r="D380" s="6" t="s">
        <v>43</v>
      </c>
      <c r="E380" s="4">
        <v>0</v>
      </c>
      <c r="F380" s="50" t="s">
        <v>116</v>
      </c>
      <c r="G380" s="5">
        <v>7.992</v>
      </c>
      <c r="H380" s="5">
        <v>7.992</v>
      </c>
      <c r="I380" s="4">
        <v>0</v>
      </c>
      <c r="J380" s="2" t="s">
        <v>116</v>
      </c>
      <c r="K380" s="81"/>
    </row>
    <row r="381" spans="1:11" x14ac:dyDescent="0.2">
      <c r="A381" s="81"/>
      <c r="B381" s="73"/>
      <c r="C381" s="74"/>
      <c r="D381" s="6" t="s">
        <v>42</v>
      </c>
      <c r="E381" s="4">
        <v>0</v>
      </c>
      <c r="F381" s="4">
        <v>0</v>
      </c>
      <c r="G381" s="4" t="s">
        <v>26</v>
      </c>
      <c r="H381" s="4" t="s">
        <v>26</v>
      </c>
      <c r="I381" s="4">
        <v>0</v>
      </c>
      <c r="J381" s="2">
        <v>0</v>
      </c>
      <c r="K381" s="81"/>
    </row>
    <row r="382" spans="1:11" x14ac:dyDescent="0.2">
      <c r="A382" s="81"/>
      <c r="B382" s="73"/>
      <c r="C382" s="71" t="s">
        <v>41</v>
      </c>
      <c r="D382" s="69"/>
      <c r="E382" s="2">
        <v>48.914099999999998</v>
      </c>
      <c r="F382" s="2">
        <v>37.411000000000001</v>
      </c>
      <c r="G382" s="3">
        <v>33.643276965795998</v>
      </c>
      <c r="H382" s="3">
        <v>29.254431808825998</v>
      </c>
      <c r="I382" s="2">
        <v>0.24990000000000001</v>
      </c>
      <c r="J382" s="2">
        <v>86.575000000000003</v>
      </c>
      <c r="K382" s="81"/>
    </row>
    <row r="383" spans="1:11" x14ac:dyDescent="0.2">
      <c r="A383" s="81"/>
      <c r="B383" s="73"/>
      <c r="C383" s="72" t="s">
        <v>40</v>
      </c>
      <c r="D383" s="6" t="s">
        <v>39</v>
      </c>
      <c r="E383" s="4">
        <v>8.6655999999999995</v>
      </c>
      <c r="F383" s="50" t="s">
        <v>116</v>
      </c>
      <c r="G383" s="5">
        <v>34.868035691724998</v>
      </c>
      <c r="H383" s="5">
        <v>30.247499999999999</v>
      </c>
      <c r="I383" s="4">
        <v>0</v>
      </c>
      <c r="J383" s="2">
        <v>12.664</v>
      </c>
      <c r="K383" s="81"/>
    </row>
    <row r="384" spans="1:11" x14ac:dyDescent="0.2">
      <c r="A384" s="81"/>
      <c r="B384" s="73"/>
      <c r="C384" s="73"/>
      <c r="D384" s="6" t="s">
        <v>38</v>
      </c>
      <c r="E384" s="4">
        <v>0</v>
      </c>
      <c r="F384" s="4">
        <v>0</v>
      </c>
      <c r="G384" s="4" t="s">
        <v>26</v>
      </c>
      <c r="H384" s="4" t="s">
        <v>26</v>
      </c>
      <c r="I384" s="4">
        <v>0.3332</v>
      </c>
      <c r="J384" s="2">
        <v>0.3332</v>
      </c>
      <c r="K384" s="81"/>
    </row>
    <row r="385" spans="1:11" x14ac:dyDescent="0.2">
      <c r="A385" s="81"/>
      <c r="B385" s="73"/>
      <c r="C385" s="73"/>
      <c r="D385" s="6" t="s">
        <v>37</v>
      </c>
      <c r="E385" s="4">
        <v>118.2495</v>
      </c>
      <c r="F385" s="4">
        <v>73.663200000000003</v>
      </c>
      <c r="G385" s="5">
        <v>34.205106711540999</v>
      </c>
      <c r="H385" s="5">
        <v>29.718541725040001</v>
      </c>
      <c r="I385" s="4">
        <v>10.5824</v>
      </c>
      <c r="J385" s="2">
        <v>202.49510000000001</v>
      </c>
      <c r="K385" s="81"/>
    </row>
    <row r="386" spans="1:11" x14ac:dyDescent="0.2">
      <c r="A386" s="81"/>
      <c r="B386" s="73"/>
      <c r="C386" s="73"/>
      <c r="D386" s="6" t="s">
        <v>36</v>
      </c>
      <c r="E386" s="4">
        <v>431.66730000000001</v>
      </c>
      <c r="F386" s="4">
        <v>994.3981</v>
      </c>
      <c r="G386" s="5">
        <v>32.064929921516999</v>
      </c>
      <c r="H386" s="5">
        <v>29.922586448425001</v>
      </c>
      <c r="I386" s="4">
        <v>40.499099999999999</v>
      </c>
      <c r="J386" s="2">
        <v>1466.5645</v>
      </c>
      <c r="K386" s="81"/>
    </row>
    <row r="387" spans="1:11" x14ac:dyDescent="0.2">
      <c r="A387" s="81"/>
      <c r="B387" s="73"/>
      <c r="C387" s="73"/>
      <c r="D387" s="6" t="s">
        <v>35</v>
      </c>
      <c r="E387" s="50" t="s">
        <v>116</v>
      </c>
      <c r="F387" s="4">
        <v>22.415600000000001</v>
      </c>
      <c r="G387" s="5">
        <v>12.842930157849</v>
      </c>
      <c r="H387" s="5">
        <v>10.598640558361</v>
      </c>
      <c r="I387" s="50" t="s">
        <v>116</v>
      </c>
      <c r="J387" s="2">
        <v>28.831499999999998</v>
      </c>
      <c r="K387" s="81"/>
    </row>
    <row r="388" spans="1:11" x14ac:dyDescent="0.2">
      <c r="A388" s="81"/>
      <c r="B388" s="73"/>
      <c r="C388" s="73"/>
      <c r="D388" s="6" t="s">
        <v>34</v>
      </c>
      <c r="E388" s="4">
        <v>121.08110000000001</v>
      </c>
      <c r="F388" s="4">
        <v>312.8972</v>
      </c>
      <c r="G388" s="5">
        <v>30.832744711198998</v>
      </c>
      <c r="H388" s="5">
        <v>28.446216310341001</v>
      </c>
      <c r="I388" s="4">
        <v>16.4148</v>
      </c>
      <c r="J388" s="2">
        <v>450.3931</v>
      </c>
      <c r="K388" s="81"/>
    </row>
    <row r="389" spans="1:11" x14ac:dyDescent="0.2">
      <c r="A389" s="81"/>
      <c r="B389" s="73"/>
      <c r="C389" s="74"/>
      <c r="D389" s="6" t="s">
        <v>33</v>
      </c>
      <c r="E389" s="50" t="s">
        <v>116</v>
      </c>
      <c r="F389" s="50" t="s">
        <v>116</v>
      </c>
      <c r="G389" s="5">
        <v>29.793725269323001</v>
      </c>
      <c r="H389" s="5">
        <v>19.907465736041001</v>
      </c>
      <c r="I389" s="4">
        <v>29.332000000000001</v>
      </c>
      <c r="J389" s="2">
        <v>36.247500000000002</v>
      </c>
      <c r="K389" s="81"/>
    </row>
    <row r="390" spans="1:11" x14ac:dyDescent="0.2">
      <c r="A390" s="81"/>
      <c r="B390" s="74"/>
      <c r="C390" s="71" t="s">
        <v>32</v>
      </c>
      <c r="D390" s="69"/>
      <c r="E390" s="2">
        <v>685.74590000000001</v>
      </c>
      <c r="F390" s="2">
        <v>1410.2881</v>
      </c>
      <c r="G390" s="3">
        <v>31.790542677169999</v>
      </c>
      <c r="H390" s="3">
        <v>29.257444721189</v>
      </c>
      <c r="I390" s="2">
        <v>101.4949</v>
      </c>
      <c r="J390" s="2">
        <v>2197.5288999999998</v>
      </c>
      <c r="K390" s="81"/>
    </row>
    <row r="391" spans="1:11" x14ac:dyDescent="0.2">
      <c r="A391" s="81"/>
      <c r="B391" s="68" t="s">
        <v>31</v>
      </c>
      <c r="C391" s="68"/>
      <c r="D391" s="69"/>
      <c r="E391" s="2">
        <v>1558.8871999999999</v>
      </c>
      <c r="F391" s="2">
        <v>2008.8100999999999</v>
      </c>
      <c r="G391" s="3">
        <v>32.824958166042002</v>
      </c>
      <c r="H391" s="3">
        <v>29.585003738531999</v>
      </c>
      <c r="I391" s="2">
        <v>122.4933</v>
      </c>
      <c r="J391" s="2">
        <v>3690.1905999999999</v>
      </c>
      <c r="K391" s="81"/>
    </row>
    <row r="392" spans="1:11" x14ac:dyDescent="0.2">
      <c r="A392" s="81"/>
      <c r="B392" s="80"/>
      <c r="C392" s="80"/>
      <c r="D392" s="80"/>
      <c r="E392" s="80"/>
      <c r="F392" s="80"/>
      <c r="G392" s="80"/>
      <c r="H392" s="80"/>
      <c r="I392" s="80"/>
      <c r="J392" s="80"/>
      <c r="K392" s="81"/>
    </row>
    <row r="393" spans="1:11" x14ac:dyDescent="0.2">
      <c r="A393" s="81"/>
      <c r="B393" s="72" t="s">
        <v>30</v>
      </c>
      <c r="C393" s="72" t="s">
        <v>29</v>
      </c>
      <c r="D393" s="76" t="s">
        <v>28</v>
      </c>
      <c r="E393" s="77"/>
      <c r="F393" s="77"/>
      <c r="G393" s="77"/>
      <c r="H393" s="77"/>
      <c r="I393" s="77"/>
      <c r="J393" s="77"/>
      <c r="K393" s="81"/>
    </row>
    <row r="394" spans="1:11" x14ac:dyDescent="0.2">
      <c r="A394" s="81"/>
      <c r="B394" s="73"/>
      <c r="C394" s="73"/>
      <c r="D394" s="6" t="s">
        <v>90</v>
      </c>
      <c r="E394" s="50" t="s">
        <v>116</v>
      </c>
      <c r="F394" s="4">
        <v>0</v>
      </c>
      <c r="G394" s="5">
        <v>37</v>
      </c>
      <c r="H394" s="4" t="s">
        <v>26</v>
      </c>
      <c r="I394" s="4">
        <v>0</v>
      </c>
      <c r="J394" s="2" t="s">
        <v>116</v>
      </c>
      <c r="K394" s="81"/>
    </row>
    <row r="395" spans="1:11" x14ac:dyDescent="0.2">
      <c r="A395" s="81"/>
      <c r="B395" s="73"/>
      <c r="C395" s="73"/>
      <c r="D395" s="78" t="s">
        <v>25</v>
      </c>
      <c r="E395" s="79"/>
      <c r="F395" s="79"/>
      <c r="G395" s="79"/>
      <c r="H395" s="79"/>
      <c r="I395" s="79"/>
      <c r="J395" s="79"/>
      <c r="K395" s="81"/>
    </row>
    <row r="396" spans="1:11" x14ac:dyDescent="0.2">
      <c r="A396" s="81"/>
      <c r="B396" s="73"/>
      <c r="C396" s="73"/>
      <c r="D396" s="6" t="s">
        <v>24</v>
      </c>
      <c r="E396" s="4">
        <v>97.328100000000006</v>
      </c>
      <c r="F396" s="4">
        <v>78.743200000000002</v>
      </c>
      <c r="G396" s="5">
        <v>33.479468953770002</v>
      </c>
      <c r="H396" s="5">
        <v>29.128025302502</v>
      </c>
      <c r="I396" s="4">
        <v>39.249600000000001</v>
      </c>
      <c r="J396" s="2">
        <v>215.32089999999999</v>
      </c>
      <c r="K396" s="81"/>
    </row>
    <row r="397" spans="1:11" x14ac:dyDescent="0.2">
      <c r="A397" s="81"/>
      <c r="B397" s="73"/>
      <c r="C397" s="73"/>
      <c r="D397" s="6" t="s">
        <v>23</v>
      </c>
      <c r="E397" s="4">
        <v>38.3324</v>
      </c>
      <c r="F397" s="4">
        <v>27.5777</v>
      </c>
      <c r="G397" s="5">
        <v>33.988197889246003</v>
      </c>
      <c r="H397" s="5">
        <v>29.801858809835</v>
      </c>
      <c r="I397" s="4">
        <v>0</v>
      </c>
      <c r="J397" s="2">
        <v>65.9101</v>
      </c>
      <c r="K397" s="81"/>
    </row>
    <row r="398" spans="1:11" x14ac:dyDescent="0.2">
      <c r="A398" s="81"/>
      <c r="B398" s="73"/>
      <c r="C398" s="73"/>
      <c r="D398" s="78" t="s">
        <v>22</v>
      </c>
      <c r="E398" s="79"/>
      <c r="F398" s="79"/>
      <c r="G398" s="79"/>
      <c r="H398" s="79"/>
      <c r="I398" s="79"/>
      <c r="J398" s="79"/>
      <c r="K398" s="81"/>
    </row>
    <row r="399" spans="1:11" x14ac:dyDescent="0.2">
      <c r="A399" s="81"/>
      <c r="B399" s="73"/>
      <c r="C399" s="73"/>
      <c r="D399" s="6" t="s">
        <v>21</v>
      </c>
      <c r="E399" s="4">
        <v>633.57669999999996</v>
      </c>
      <c r="F399" s="4">
        <v>562.8057</v>
      </c>
      <c r="G399" s="5">
        <v>34.273247438695002</v>
      </c>
      <c r="H399" s="5">
        <v>31.203614544949001</v>
      </c>
      <c r="I399" s="4">
        <v>14.831799999999999</v>
      </c>
      <c r="J399" s="2">
        <v>1211.2141999999999</v>
      </c>
      <c r="K399" s="81"/>
    </row>
    <row r="400" spans="1:11" x14ac:dyDescent="0.2">
      <c r="A400" s="81"/>
      <c r="B400" s="73"/>
      <c r="C400" s="74"/>
      <c r="D400" s="6" t="s">
        <v>20</v>
      </c>
      <c r="E400" s="4">
        <v>202.24870000000001</v>
      </c>
      <c r="F400" s="4">
        <v>7.0818000000000003</v>
      </c>
      <c r="G400" s="5">
        <v>36.753140365116003</v>
      </c>
      <c r="H400" s="5">
        <v>29.703090909090999</v>
      </c>
      <c r="I400" s="50" t="s">
        <v>116</v>
      </c>
      <c r="J400" s="2">
        <v>212.24639999999999</v>
      </c>
      <c r="K400" s="81"/>
    </row>
    <row r="401" spans="1:13" x14ac:dyDescent="0.2">
      <c r="A401" s="81"/>
      <c r="B401" s="73"/>
      <c r="C401" s="71" t="s">
        <v>19</v>
      </c>
      <c r="D401" s="69"/>
      <c r="E401" s="2">
        <v>973.48509999999999</v>
      </c>
      <c r="F401" s="2">
        <v>676.20839999999998</v>
      </c>
      <c r="G401" s="3">
        <v>34.495118529229998</v>
      </c>
      <c r="H401" s="3">
        <v>30.889033794020001</v>
      </c>
      <c r="I401" s="2">
        <v>56.997300000000003</v>
      </c>
      <c r="J401" s="2">
        <v>1706.6908000000001</v>
      </c>
      <c r="K401" s="81"/>
    </row>
    <row r="402" spans="1:13" x14ac:dyDescent="0.2">
      <c r="A402" s="81"/>
      <c r="B402" s="73"/>
      <c r="C402" s="72" t="s">
        <v>12</v>
      </c>
      <c r="D402" s="6" t="s">
        <v>91</v>
      </c>
      <c r="E402" s="4">
        <v>391.97489999999999</v>
      </c>
      <c r="F402" s="4">
        <v>200.04769999999999</v>
      </c>
      <c r="G402" s="5">
        <v>34.470418430986001</v>
      </c>
      <c r="H402" s="5">
        <v>29.513938138754</v>
      </c>
      <c r="I402" s="4">
        <v>11.0822</v>
      </c>
      <c r="J402" s="2">
        <v>603.10479999999995</v>
      </c>
      <c r="K402" s="81"/>
    </row>
    <row r="403" spans="1:13" x14ac:dyDescent="0.2">
      <c r="A403" s="81"/>
      <c r="B403" s="73"/>
      <c r="C403" s="73"/>
      <c r="D403" s="6" t="s">
        <v>17</v>
      </c>
      <c r="E403" s="4">
        <v>15.9969</v>
      </c>
      <c r="F403" s="4">
        <v>9.7466000000000008</v>
      </c>
      <c r="G403" s="5">
        <v>32.566195148289999</v>
      </c>
      <c r="H403" s="5">
        <v>25.289079761147001</v>
      </c>
      <c r="I403" s="4">
        <v>0</v>
      </c>
      <c r="J403" s="2">
        <v>25.743500000000001</v>
      </c>
      <c r="K403" s="81"/>
    </row>
    <row r="404" spans="1:13" x14ac:dyDescent="0.2">
      <c r="A404" s="81"/>
      <c r="B404" s="73"/>
      <c r="C404" s="73"/>
      <c r="D404" s="6" t="s">
        <v>16</v>
      </c>
      <c r="E404" s="4">
        <v>54.164900000000003</v>
      </c>
      <c r="F404" s="4">
        <v>12.665100000000001</v>
      </c>
      <c r="G404" s="5">
        <v>35.976661385604999</v>
      </c>
      <c r="H404" s="5">
        <v>31.600143733566998</v>
      </c>
      <c r="I404" s="4">
        <v>0</v>
      </c>
      <c r="J404" s="2">
        <v>66.83</v>
      </c>
      <c r="K404" s="81"/>
    </row>
    <row r="405" spans="1:13" x14ac:dyDescent="0.2">
      <c r="A405" s="81"/>
      <c r="B405" s="73"/>
      <c r="C405" s="73"/>
      <c r="D405" s="6" t="s">
        <v>15</v>
      </c>
      <c r="E405" s="4">
        <v>173.58009999999999</v>
      </c>
      <c r="F405" s="4">
        <v>278.90030000000002</v>
      </c>
      <c r="G405" s="5">
        <v>33.942118936642999</v>
      </c>
      <c r="H405" s="5">
        <v>32.038853849207001</v>
      </c>
      <c r="I405" s="4">
        <v>85.915800000000004</v>
      </c>
      <c r="J405" s="2">
        <v>538.39620000000002</v>
      </c>
      <c r="K405" s="81"/>
    </row>
    <row r="406" spans="1:13" x14ac:dyDescent="0.2">
      <c r="A406" s="81"/>
      <c r="B406" s="73"/>
      <c r="C406" s="73"/>
      <c r="D406" s="6" t="s">
        <v>14</v>
      </c>
      <c r="E406" s="4">
        <v>142.0787</v>
      </c>
      <c r="F406" s="4">
        <v>21.248100000000001</v>
      </c>
      <c r="G406" s="5">
        <v>34.233863863125997</v>
      </c>
      <c r="H406" s="5">
        <v>15.737667669108999</v>
      </c>
      <c r="I406" s="4">
        <v>22.916399999999999</v>
      </c>
      <c r="J406" s="2">
        <v>186.2432</v>
      </c>
      <c r="K406" s="81"/>
    </row>
    <row r="407" spans="1:13" x14ac:dyDescent="0.2">
      <c r="A407" s="81"/>
      <c r="B407" s="73"/>
      <c r="C407" s="73"/>
      <c r="D407" s="6" t="s">
        <v>13</v>
      </c>
      <c r="E407" s="4">
        <v>16.5791</v>
      </c>
      <c r="F407" s="50" t="s">
        <v>116</v>
      </c>
      <c r="G407" s="5">
        <v>36.941088612923998</v>
      </c>
      <c r="H407" s="5">
        <v>35.963999999999999</v>
      </c>
      <c r="I407" s="4">
        <v>0</v>
      </c>
      <c r="J407" s="2">
        <v>17.578700000000001</v>
      </c>
      <c r="K407" s="81"/>
    </row>
    <row r="408" spans="1:13" x14ac:dyDescent="0.2">
      <c r="A408" s="81"/>
      <c r="B408" s="73"/>
      <c r="C408" s="74"/>
      <c r="D408" s="6" t="s">
        <v>12</v>
      </c>
      <c r="E408" s="4">
        <v>218.90459999999999</v>
      </c>
      <c r="F408" s="4">
        <v>26.657699999999998</v>
      </c>
      <c r="G408" s="5">
        <v>35.996505196034001</v>
      </c>
      <c r="H408" s="5">
        <v>27.756123292706999</v>
      </c>
      <c r="I408" s="4">
        <v>8.4159000000000006</v>
      </c>
      <c r="J408" s="2">
        <v>253.97819999999999</v>
      </c>
      <c r="K408" s="81"/>
    </row>
    <row r="409" spans="1:13" x14ac:dyDescent="0.2">
      <c r="A409" s="81"/>
      <c r="B409" s="74"/>
      <c r="C409" s="71" t="s">
        <v>11</v>
      </c>
      <c r="D409" s="69"/>
      <c r="E409" s="2">
        <v>1013.2791999999999</v>
      </c>
      <c r="F409" s="2">
        <v>550.26509999999996</v>
      </c>
      <c r="G409" s="3">
        <v>34.593306233664002</v>
      </c>
      <c r="H409" s="3">
        <v>30.161466676153001</v>
      </c>
      <c r="I409" s="2">
        <v>128.33029999999999</v>
      </c>
      <c r="J409" s="2">
        <v>1691.8746000000001</v>
      </c>
      <c r="K409" s="81"/>
    </row>
    <row r="410" spans="1:13" x14ac:dyDescent="0.2">
      <c r="A410" s="81"/>
      <c r="B410" s="68" t="s">
        <v>10</v>
      </c>
      <c r="C410" s="68"/>
      <c r="D410" s="69"/>
      <c r="E410" s="2">
        <v>1986.7643</v>
      </c>
      <c r="F410" s="2">
        <v>1226.4735000000001</v>
      </c>
      <c r="G410" s="3">
        <v>34.542896140210999</v>
      </c>
      <c r="H410" s="3">
        <v>30.562606200705002</v>
      </c>
      <c r="I410" s="2">
        <v>185.32759999999999</v>
      </c>
      <c r="J410" s="2">
        <v>3398.5654</v>
      </c>
      <c r="K410" s="81"/>
    </row>
    <row r="411" spans="1:13" x14ac:dyDescent="0.2">
      <c r="A411" s="81"/>
      <c r="B411" s="70"/>
      <c r="C411" s="70"/>
      <c r="D411" s="70"/>
      <c r="E411" s="70"/>
      <c r="F411" s="70"/>
      <c r="G411" s="70"/>
      <c r="H411" s="70"/>
      <c r="I411" s="70"/>
      <c r="J411" s="70"/>
      <c r="K411" s="81"/>
    </row>
    <row r="412" spans="1:13" x14ac:dyDescent="0.2">
      <c r="A412" s="81"/>
      <c r="B412" s="68" t="s">
        <v>9</v>
      </c>
      <c r="C412" s="68"/>
      <c r="D412" s="69"/>
      <c r="E412" s="2">
        <v>6719.5465000000004</v>
      </c>
      <c r="F412" s="2">
        <v>5802.1360999999997</v>
      </c>
      <c r="G412" s="3">
        <v>33.804831558867001</v>
      </c>
      <c r="H412" s="3">
        <v>30.10440972648</v>
      </c>
      <c r="I412" s="2">
        <v>343.56790000000001</v>
      </c>
      <c r="J412" s="2">
        <v>12865.2505</v>
      </c>
      <c r="K412" s="81"/>
    </row>
    <row r="413" spans="1:13" x14ac:dyDescent="0.2">
      <c r="A413" s="82"/>
      <c r="B413" s="75"/>
      <c r="C413" s="75"/>
      <c r="D413" s="75"/>
      <c r="E413" s="75"/>
      <c r="F413" s="75"/>
      <c r="G413" s="75"/>
      <c r="H413" s="75"/>
      <c r="I413" s="75"/>
      <c r="J413" s="75"/>
      <c r="K413" s="82"/>
    </row>
    <row r="414" spans="1:13" x14ac:dyDescent="0.2">
      <c r="A414" s="64" t="s">
        <v>85</v>
      </c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9"/>
      <c r="M414" s="9"/>
    </row>
    <row r="415" spans="1:13" x14ac:dyDescent="0.2">
      <c r="A415" s="66" t="s">
        <v>86</v>
      </c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10"/>
      <c r="M415" s="10"/>
    </row>
    <row r="416" spans="1:13" x14ac:dyDescent="0.2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8"/>
      <c r="M416" s="8"/>
    </row>
  </sheetData>
  <mergeCells count="242">
    <mergeCell ref="C30:C36"/>
    <mergeCell ref="C37:D37"/>
    <mergeCell ref="C14:D14"/>
    <mergeCell ref="B15:D15"/>
    <mergeCell ref="A1:K1"/>
    <mergeCell ref="B13:B14"/>
    <mergeCell ref="A3:K3"/>
    <mergeCell ref="A4:A68"/>
    <mergeCell ref="B4:J4"/>
    <mergeCell ref="K4:K68"/>
    <mergeCell ref="B16:J16"/>
    <mergeCell ref="B17:B45"/>
    <mergeCell ref="B5:D5"/>
    <mergeCell ref="B6:B10"/>
    <mergeCell ref="C6:C9"/>
    <mergeCell ref="C10:D10"/>
    <mergeCell ref="B11:D11"/>
    <mergeCell ref="B12:J12"/>
    <mergeCell ref="A2:K2"/>
    <mergeCell ref="C38:C44"/>
    <mergeCell ref="C45:D45"/>
    <mergeCell ref="C17:C19"/>
    <mergeCell ref="C20:D20"/>
    <mergeCell ref="C21:C28"/>
    <mergeCell ref="B82:B83"/>
    <mergeCell ref="C83:D83"/>
    <mergeCell ref="B84:D84"/>
    <mergeCell ref="B85:J85"/>
    <mergeCell ref="A72:K72"/>
    <mergeCell ref="A73:A137"/>
    <mergeCell ref="B73:J73"/>
    <mergeCell ref="K73:K137"/>
    <mergeCell ref="B74:D74"/>
    <mergeCell ref="B75:B79"/>
    <mergeCell ref="C75:C78"/>
    <mergeCell ref="C79:D79"/>
    <mergeCell ref="B80:D80"/>
    <mergeCell ref="B81:J81"/>
    <mergeCell ref="B86:B114"/>
    <mergeCell ref="C86:C88"/>
    <mergeCell ref="C89:D89"/>
    <mergeCell ref="C90:C97"/>
    <mergeCell ref="C98:D98"/>
    <mergeCell ref="C99:C105"/>
    <mergeCell ref="C106:D106"/>
    <mergeCell ref="C107:C113"/>
    <mergeCell ref="C114:D114"/>
    <mergeCell ref="B134:D134"/>
    <mergeCell ref="B135:J135"/>
    <mergeCell ref="B136:D136"/>
    <mergeCell ref="B137:J137"/>
    <mergeCell ref="B115:D115"/>
    <mergeCell ref="B116:J116"/>
    <mergeCell ref="B117:B133"/>
    <mergeCell ref="C117:C124"/>
    <mergeCell ref="D117:J117"/>
    <mergeCell ref="D119:J119"/>
    <mergeCell ref="D122:J122"/>
    <mergeCell ref="C125:D125"/>
    <mergeCell ref="C126:C132"/>
    <mergeCell ref="C133:D133"/>
    <mergeCell ref="C175:D175"/>
    <mergeCell ref="C176:C182"/>
    <mergeCell ref="C183:D183"/>
    <mergeCell ref="B151:B152"/>
    <mergeCell ref="C152:D152"/>
    <mergeCell ref="B153:D153"/>
    <mergeCell ref="B154:J154"/>
    <mergeCell ref="A141:K141"/>
    <mergeCell ref="A142:A206"/>
    <mergeCell ref="B142:J142"/>
    <mergeCell ref="K142:K206"/>
    <mergeCell ref="B143:D143"/>
    <mergeCell ref="B144:B148"/>
    <mergeCell ref="C144:C147"/>
    <mergeCell ref="C148:D148"/>
    <mergeCell ref="B149:D149"/>
    <mergeCell ref="B150:J150"/>
    <mergeCell ref="C168:C174"/>
    <mergeCell ref="C244:D244"/>
    <mergeCell ref="C245:C251"/>
    <mergeCell ref="C252:D252"/>
    <mergeCell ref="B220:B221"/>
    <mergeCell ref="C221:D221"/>
    <mergeCell ref="B222:D222"/>
    <mergeCell ref="B223:J223"/>
    <mergeCell ref="A210:K210"/>
    <mergeCell ref="A211:A275"/>
    <mergeCell ref="B211:J211"/>
    <mergeCell ref="K211:K275"/>
    <mergeCell ref="B212:D212"/>
    <mergeCell ref="B213:B217"/>
    <mergeCell ref="C213:C216"/>
    <mergeCell ref="C217:D217"/>
    <mergeCell ref="B218:D218"/>
    <mergeCell ref="B219:J219"/>
    <mergeCell ref="B289:B290"/>
    <mergeCell ref="C290:D290"/>
    <mergeCell ref="B291:D291"/>
    <mergeCell ref="B292:J292"/>
    <mergeCell ref="A279:K279"/>
    <mergeCell ref="A280:A344"/>
    <mergeCell ref="B280:J280"/>
    <mergeCell ref="K280:K344"/>
    <mergeCell ref="B281:D281"/>
    <mergeCell ref="B282:B286"/>
    <mergeCell ref="C282:C285"/>
    <mergeCell ref="C286:D286"/>
    <mergeCell ref="B287:D287"/>
    <mergeCell ref="B288:J288"/>
    <mergeCell ref="B293:B321"/>
    <mergeCell ref="C293:C295"/>
    <mergeCell ref="C296:D296"/>
    <mergeCell ref="C297:C304"/>
    <mergeCell ref="C305:D305"/>
    <mergeCell ref="C306:C312"/>
    <mergeCell ref="C313:D313"/>
    <mergeCell ref="C314:C320"/>
    <mergeCell ref="C321:D321"/>
    <mergeCell ref="B341:D341"/>
    <mergeCell ref="B342:J342"/>
    <mergeCell ref="B343:D343"/>
    <mergeCell ref="B344:J344"/>
    <mergeCell ref="B322:D322"/>
    <mergeCell ref="B323:J323"/>
    <mergeCell ref="B324:B340"/>
    <mergeCell ref="C324:C331"/>
    <mergeCell ref="D324:J324"/>
    <mergeCell ref="D326:J326"/>
    <mergeCell ref="D329:J329"/>
    <mergeCell ref="C332:D332"/>
    <mergeCell ref="C333:C339"/>
    <mergeCell ref="C340:D340"/>
    <mergeCell ref="A348:K348"/>
    <mergeCell ref="A349:A413"/>
    <mergeCell ref="B349:J349"/>
    <mergeCell ref="K349:K413"/>
    <mergeCell ref="B350:D350"/>
    <mergeCell ref="B351:B355"/>
    <mergeCell ref="C351:C354"/>
    <mergeCell ref="C355:D355"/>
    <mergeCell ref="B356:D356"/>
    <mergeCell ref="B357:J357"/>
    <mergeCell ref="C366:C373"/>
    <mergeCell ref="C374:D374"/>
    <mergeCell ref="C375:C381"/>
    <mergeCell ref="C382:D382"/>
    <mergeCell ref="C383:C389"/>
    <mergeCell ref="C390:D390"/>
    <mergeCell ref="B358:B359"/>
    <mergeCell ref="C359:D359"/>
    <mergeCell ref="B360:D360"/>
    <mergeCell ref="B361:J361"/>
    <mergeCell ref="A69:K69"/>
    <mergeCell ref="A70:K70"/>
    <mergeCell ref="A71:K71"/>
    <mergeCell ref="B65:D65"/>
    <mergeCell ref="B66:J66"/>
    <mergeCell ref="B67:D67"/>
    <mergeCell ref="B68:J68"/>
    <mergeCell ref="B46:D46"/>
    <mergeCell ref="B47:J47"/>
    <mergeCell ref="B48:B64"/>
    <mergeCell ref="C48:C55"/>
    <mergeCell ref="D48:J48"/>
    <mergeCell ref="D50:J50"/>
    <mergeCell ref="D53:J53"/>
    <mergeCell ref="C56:D56"/>
    <mergeCell ref="C57:C63"/>
    <mergeCell ref="C64:D64"/>
    <mergeCell ref="C29:D29"/>
    <mergeCell ref="A138:K138"/>
    <mergeCell ref="A139:K139"/>
    <mergeCell ref="A140:K140"/>
    <mergeCell ref="A207:K207"/>
    <mergeCell ref="B203:D203"/>
    <mergeCell ref="B204:J204"/>
    <mergeCell ref="B205:D205"/>
    <mergeCell ref="B206:J206"/>
    <mergeCell ref="B184:D184"/>
    <mergeCell ref="B185:J185"/>
    <mergeCell ref="B186:B202"/>
    <mergeCell ref="C186:C193"/>
    <mergeCell ref="D186:J186"/>
    <mergeCell ref="D188:J188"/>
    <mergeCell ref="D191:J191"/>
    <mergeCell ref="C194:D194"/>
    <mergeCell ref="C195:C201"/>
    <mergeCell ref="C202:D202"/>
    <mergeCell ref="B155:B183"/>
    <mergeCell ref="C155:C157"/>
    <mergeCell ref="C158:D158"/>
    <mergeCell ref="C159:C166"/>
    <mergeCell ref="C167:D167"/>
    <mergeCell ref="A208:K208"/>
    <mergeCell ref="A209:K209"/>
    <mergeCell ref="A276:K276"/>
    <mergeCell ref="A277:K277"/>
    <mergeCell ref="B272:D272"/>
    <mergeCell ref="B273:J273"/>
    <mergeCell ref="B274:D274"/>
    <mergeCell ref="B275:J275"/>
    <mergeCell ref="B253:D253"/>
    <mergeCell ref="B254:J254"/>
    <mergeCell ref="B255:B271"/>
    <mergeCell ref="C255:C262"/>
    <mergeCell ref="D255:J255"/>
    <mergeCell ref="D257:J257"/>
    <mergeCell ref="D260:J260"/>
    <mergeCell ref="C263:D263"/>
    <mergeCell ref="C264:C270"/>
    <mergeCell ref="C271:D271"/>
    <mergeCell ref="B224:B252"/>
    <mergeCell ref="C224:C226"/>
    <mergeCell ref="C227:D227"/>
    <mergeCell ref="C228:C235"/>
    <mergeCell ref="C236:D236"/>
    <mergeCell ref="C237:C243"/>
    <mergeCell ref="A414:K414"/>
    <mergeCell ref="A415:K415"/>
    <mergeCell ref="A416:K416"/>
    <mergeCell ref="A278:K278"/>
    <mergeCell ref="A345:K345"/>
    <mergeCell ref="A346:K346"/>
    <mergeCell ref="A347:K347"/>
    <mergeCell ref="B410:D410"/>
    <mergeCell ref="B411:J411"/>
    <mergeCell ref="B412:D412"/>
    <mergeCell ref="B413:J413"/>
    <mergeCell ref="B391:D391"/>
    <mergeCell ref="B392:J392"/>
    <mergeCell ref="B393:B409"/>
    <mergeCell ref="C393:C400"/>
    <mergeCell ref="D393:J393"/>
    <mergeCell ref="D395:J395"/>
    <mergeCell ref="D398:J398"/>
    <mergeCell ref="C401:D401"/>
    <mergeCell ref="C402:C408"/>
    <mergeCell ref="C409:D409"/>
    <mergeCell ref="B362:B390"/>
    <mergeCell ref="C362:C364"/>
    <mergeCell ref="C365:D36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16"/>
  <sheetViews>
    <sheetView showGridLines="0" showRowColHeaders="0" zoomScale="70" zoomScaleNormal="70" workbookViewId="0">
      <selection sqref="A1:K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5" max="10" width="14.28515625" customWidth="1"/>
    <col min="11" max="11" width="2.85546875" customWidth="1"/>
  </cols>
  <sheetData>
    <row r="1" spans="1:13" ht="18" x14ac:dyDescent="0.25">
      <c r="A1" s="87" t="s">
        <v>87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  <c r="M1" s="1"/>
    </row>
    <row r="2" spans="1:13" ht="18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1"/>
      <c r="M2" s="1"/>
    </row>
    <row r="3" spans="1:13" x14ac:dyDescent="0.2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3" x14ac:dyDescent="0.2">
      <c r="A4" s="80"/>
      <c r="B4" s="70"/>
      <c r="C4" s="70"/>
      <c r="D4" s="70"/>
      <c r="E4" s="70"/>
      <c r="F4" s="70"/>
      <c r="G4" s="70"/>
      <c r="H4" s="70"/>
      <c r="I4" s="70"/>
      <c r="J4" s="70"/>
      <c r="K4" s="80"/>
    </row>
    <row r="5" spans="1:13" ht="57.75" customHeight="1" x14ac:dyDescent="0.2">
      <c r="A5" s="81"/>
      <c r="B5" s="83"/>
      <c r="C5" s="84"/>
      <c r="D5" s="85"/>
      <c r="E5" s="7" t="s">
        <v>83</v>
      </c>
      <c r="F5" s="7" t="s">
        <v>78</v>
      </c>
      <c r="G5" s="7" t="s">
        <v>77</v>
      </c>
      <c r="H5" s="7" t="s">
        <v>76</v>
      </c>
      <c r="I5" s="7" t="s">
        <v>75</v>
      </c>
      <c r="J5" s="7" t="s">
        <v>74</v>
      </c>
      <c r="K5" s="81"/>
    </row>
    <row r="6" spans="1:13" x14ac:dyDescent="0.2">
      <c r="A6" s="81"/>
      <c r="B6" s="72" t="s">
        <v>73</v>
      </c>
      <c r="C6" s="72" t="s">
        <v>73</v>
      </c>
      <c r="D6" s="6" t="s">
        <v>72</v>
      </c>
      <c r="E6" s="4">
        <v>1528.4955</v>
      </c>
      <c r="F6" s="4">
        <v>113.7239</v>
      </c>
      <c r="G6" s="5">
        <v>36.180789077268997</v>
      </c>
      <c r="H6" s="5">
        <v>25.170260868648</v>
      </c>
      <c r="I6" s="50" t="s">
        <v>116</v>
      </c>
      <c r="J6" s="2">
        <v>1643.5522000000001</v>
      </c>
      <c r="K6" s="81"/>
    </row>
    <row r="7" spans="1:13" x14ac:dyDescent="0.2">
      <c r="A7" s="81"/>
      <c r="B7" s="73"/>
      <c r="C7" s="73"/>
      <c r="D7" s="6" t="s">
        <v>71</v>
      </c>
      <c r="E7" s="4">
        <v>4619.9664000000002</v>
      </c>
      <c r="F7" s="4">
        <v>218.28270000000001</v>
      </c>
      <c r="G7" s="5">
        <v>36.473666082736003</v>
      </c>
      <c r="H7" s="5">
        <v>25.333777246204001</v>
      </c>
      <c r="I7" s="50" t="s">
        <v>116</v>
      </c>
      <c r="J7" s="2">
        <v>4841.1647999999996</v>
      </c>
      <c r="K7" s="81"/>
    </row>
    <row r="8" spans="1:13" x14ac:dyDescent="0.2">
      <c r="A8" s="81"/>
      <c r="B8" s="73"/>
      <c r="C8" s="73"/>
      <c r="D8" s="6" t="s">
        <v>70</v>
      </c>
      <c r="E8" s="4">
        <v>6354.9137000000001</v>
      </c>
      <c r="F8" s="4">
        <v>74.7239</v>
      </c>
      <c r="G8" s="5">
        <v>36.835372943709999</v>
      </c>
      <c r="H8" s="5">
        <v>22.834621706040998</v>
      </c>
      <c r="I8" s="4">
        <v>9.6640999999999995</v>
      </c>
      <c r="J8" s="2">
        <v>6439.3017</v>
      </c>
      <c r="K8" s="81"/>
    </row>
    <row r="9" spans="1:13" x14ac:dyDescent="0.2">
      <c r="A9" s="81"/>
      <c r="B9" s="73"/>
      <c r="C9" s="74"/>
      <c r="D9" s="6" t="s">
        <v>69</v>
      </c>
      <c r="E9" s="4">
        <v>222.99080000000001</v>
      </c>
      <c r="F9" s="4">
        <v>33.4953</v>
      </c>
      <c r="G9" s="5">
        <v>33.181558024002001</v>
      </c>
      <c r="H9" s="5">
        <v>7.7607547775360004</v>
      </c>
      <c r="I9" s="4">
        <v>76.247799999999998</v>
      </c>
      <c r="J9" s="2">
        <v>332.73390000000001</v>
      </c>
      <c r="K9" s="81"/>
    </row>
    <row r="10" spans="1:13" x14ac:dyDescent="0.2">
      <c r="A10" s="81"/>
      <c r="B10" s="74"/>
      <c r="C10" s="71" t="s">
        <v>68</v>
      </c>
      <c r="D10" s="69"/>
      <c r="E10" s="2">
        <v>12726.366400000001</v>
      </c>
      <c r="F10" s="2">
        <v>440.22579999999999</v>
      </c>
      <c r="G10" s="3">
        <v>36.549638343542</v>
      </c>
      <c r="H10" s="3">
        <v>23.530257260932999</v>
      </c>
      <c r="I10" s="2">
        <v>90.160399999999996</v>
      </c>
      <c r="J10" s="2">
        <v>13256.7526</v>
      </c>
      <c r="K10" s="81"/>
    </row>
    <row r="11" spans="1:13" x14ac:dyDescent="0.2">
      <c r="A11" s="81"/>
      <c r="B11" s="68" t="s">
        <v>68</v>
      </c>
      <c r="C11" s="68"/>
      <c r="D11" s="69"/>
      <c r="E11" s="2">
        <v>12726.366400000001</v>
      </c>
      <c r="F11" s="2">
        <v>440.22579999999999</v>
      </c>
      <c r="G11" s="3">
        <v>36.549638343542</v>
      </c>
      <c r="H11" s="3">
        <v>23.530257260932999</v>
      </c>
      <c r="I11" s="2">
        <v>90.160399999999996</v>
      </c>
      <c r="J11" s="2">
        <v>13256.7526</v>
      </c>
      <c r="K11" s="81"/>
    </row>
    <row r="12" spans="1:13" x14ac:dyDescent="0.2">
      <c r="A12" s="81"/>
      <c r="B12" s="70"/>
      <c r="C12" s="70"/>
      <c r="D12" s="70"/>
      <c r="E12" s="70"/>
      <c r="F12" s="70"/>
      <c r="G12" s="70"/>
      <c r="H12" s="70"/>
      <c r="I12" s="70"/>
      <c r="J12" s="70"/>
      <c r="K12" s="81"/>
    </row>
    <row r="13" spans="1:13" x14ac:dyDescent="0.2">
      <c r="A13" s="81"/>
      <c r="B13" s="72" t="s">
        <v>67</v>
      </c>
      <c r="C13" s="6" t="s">
        <v>67</v>
      </c>
      <c r="D13" s="6" t="s">
        <v>67</v>
      </c>
      <c r="E13" s="4">
        <v>16499.686799999999</v>
      </c>
      <c r="F13" s="4">
        <v>18207.211899999998</v>
      </c>
      <c r="G13" s="5">
        <v>33.396557905530003</v>
      </c>
      <c r="H13" s="5">
        <v>30.131053160731</v>
      </c>
      <c r="I13" s="4">
        <v>312.91219999999998</v>
      </c>
      <c r="J13" s="2">
        <v>35019.810899999997</v>
      </c>
      <c r="K13" s="81"/>
    </row>
    <row r="14" spans="1:13" x14ac:dyDescent="0.2">
      <c r="A14" s="81"/>
      <c r="B14" s="74"/>
      <c r="C14" s="71" t="s">
        <v>66</v>
      </c>
      <c r="D14" s="69"/>
      <c r="E14" s="2">
        <v>16499.686799999999</v>
      </c>
      <c r="F14" s="2">
        <v>18207.211899999998</v>
      </c>
      <c r="G14" s="3">
        <v>33.396557905530003</v>
      </c>
      <c r="H14" s="3">
        <v>30.131053160731</v>
      </c>
      <c r="I14" s="2">
        <v>312.91219999999998</v>
      </c>
      <c r="J14" s="2">
        <v>35019.810899999997</v>
      </c>
      <c r="K14" s="81"/>
    </row>
    <row r="15" spans="1:13" x14ac:dyDescent="0.2">
      <c r="A15" s="81"/>
      <c r="B15" s="68" t="s">
        <v>66</v>
      </c>
      <c r="C15" s="68"/>
      <c r="D15" s="69"/>
      <c r="E15" s="2">
        <v>16499.686799999999</v>
      </c>
      <c r="F15" s="2">
        <v>18207.211899999998</v>
      </c>
      <c r="G15" s="3">
        <v>33.396557905530003</v>
      </c>
      <c r="H15" s="3">
        <v>30.131053160731</v>
      </c>
      <c r="I15" s="2">
        <v>312.91219999999998</v>
      </c>
      <c r="J15" s="2">
        <v>35019.810899999997</v>
      </c>
      <c r="K15" s="81"/>
    </row>
    <row r="16" spans="1:13" x14ac:dyDescent="0.2">
      <c r="A16" s="81"/>
      <c r="B16" s="70"/>
      <c r="C16" s="70"/>
      <c r="D16" s="70"/>
      <c r="E16" s="70"/>
      <c r="F16" s="70"/>
      <c r="G16" s="70"/>
      <c r="H16" s="70"/>
      <c r="I16" s="70"/>
      <c r="J16" s="70"/>
      <c r="K16" s="81"/>
    </row>
    <row r="17" spans="1:11" x14ac:dyDescent="0.2">
      <c r="A17" s="81"/>
      <c r="B17" s="72" t="s">
        <v>65</v>
      </c>
      <c r="C17" s="72" t="s">
        <v>64</v>
      </c>
      <c r="D17" s="6" t="s">
        <v>63</v>
      </c>
      <c r="E17" s="4">
        <v>199.66309999999999</v>
      </c>
      <c r="F17" s="4">
        <v>38.490600000000001</v>
      </c>
      <c r="G17" s="5">
        <v>35.687174977335999</v>
      </c>
      <c r="H17" s="5">
        <v>28.877130088905002</v>
      </c>
      <c r="I17" s="50" t="s">
        <v>116</v>
      </c>
      <c r="J17" s="2">
        <v>238.98670000000001</v>
      </c>
      <c r="K17" s="81"/>
    </row>
    <row r="18" spans="1:11" x14ac:dyDescent="0.2">
      <c r="A18" s="81"/>
      <c r="B18" s="73"/>
      <c r="C18" s="73"/>
      <c r="D18" s="6" t="s">
        <v>62</v>
      </c>
      <c r="E18" s="4">
        <v>10.833500000000001</v>
      </c>
      <c r="F18" s="4">
        <v>5.5834999999999999</v>
      </c>
      <c r="G18" s="5">
        <v>30.446001382713</v>
      </c>
      <c r="H18" s="5">
        <v>17.729471603833002</v>
      </c>
      <c r="I18" s="4">
        <v>0</v>
      </c>
      <c r="J18" s="2">
        <v>16.417000000000002</v>
      </c>
      <c r="K18" s="81"/>
    </row>
    <row r="19" spans="1:11" x14ac:dyDescent="0.2">
      <c r="A19" s="81"/>
      <c r="B19" s="73"/>
      <c r="C19" s="74"/>
      <c r="D19" s="6" t="s">
        <v>61</v>
      </c>
      <c r="E19" s="4">
        <v>44.661999999999999</v>
      </c>
      <c r="F19" s="4">
        <v>33.490499999999997</v>
      </c>
      <c r="G19" s="5">
        <v>29.523880722946</v>
      </c>
      <c r="H19" s="5">
        <v>19.553935838520999</v>
      </c>
      <c r="I19" s="50" t="s">
        <v>116</v>
      </c>
      <c r="J19" s="2">
        <v>78.819000000000003</v>
      </c>
      <c r="K19" s="81"/>
    </row>
    <row r="20" spans="1:11" x14ac:dyDescent="0.2">
      <c r="A20" s="81"/>
      <c r="B20" s="73"/>
      <c r="C20" s="71" t="s">
        <v>60</v>
      </c>
      <c r="D20" s="69"/>
      <c r="E20" s="2">
        <v>255.15860000000001</v>
      </c>
      <c r="F20" s="2">
        <v>77.564599999999999</v>
      </c>
      <c r="G20" s="3">
        <v>33.980888186637003</v>
      </c>
      <c r="H20" s="3">
        <v>24.049136542959001</v>
      </c>
      <c r="I20" s="2" t="s">
        <v>116</v>
      </c>
      <c r="J20" s="2">
        <v>334.22269999999997</v>
      </c>
      <c r="K20" s="81"/>
    </row>
    <row r="21" spans="1:11" x14ac:dyDescent="0.2">
      <c r="A21" s="81"/>
      <c r="B21" s="73"/>
      <c r="C21" s="72" t="s">
        <v>59</v>
      </c>
      <c r="D21" s="6" t="s">
        <v>58</v>
      </c>
      <c r="E21" s="50" t="s">
        <v>116</v>
      </c>
      <c r="F21" s="4">
        <v>6.4156000000000004</v>
      </c>
      <c r="G21" s="5">
        <v>29.534418229865</v>
      </c>
      <c r="H21" s="5">
        <v>24.493905418044001</v>
      </c>
      <c r="I21" s="4">
        <v>0</v>
      </c>
      <c r="J21" s="2">
        <v>10.747199999999999</v>
      </c>
      <c r="K21" s="81"/>
    </row>
    <row r="22" spans="1:11" x14ac:dyDescent="0.2">
      <c r="A22" s="81"/>
      <c r="B22" s="73"/>
      <c r="C22" s="73"/>
      <c r="D22" s="6" t="s">
        <v>57</v>
      </c>
      <c r="E22" s="4">
        <v>3378.8015</v>
      </c>
      <c r="F22" s="4">
        <v>1816.5916</v>
      </c>
      <c r="G22" s="5">
        <v>34.282417943062001</v>
      </c>
      <c r="H22" s="5">
        <v>29.227803394390001</v>
      </c>
      <c r="I22" s="4">
        <v>97.497</v>
      </c>
      <c r="J22" s="2">
        <v>5292.8900999999996</v>
      </c>
      <c r="K22" s="81"/>
    </row>
    <row r="23" spans="1:11" x14ac:dyDescent="0.2">
      <c r="A23" s="81"/>
      <c r="B23" s="73"/>
      <c r="C23" s="73"/>
      <c r="D23" s="6" t="s">
        <v>56</v>
      </c>
      <c r="E23" s="4">
        <v>619.89930000000004</v>
      </c>
      <c r="F23" s="4">
        <v>579.50559999999996</v>
      </c>
      <c r="G23" s="5">
        <v>34.310231385248002</v>
      </c>
      <c r="H23" s="5">
        <v>31.432975873917002</v>
      </c>
      <c r="I23" s="4">
        <v>4.5819000000000001</v>
      </c>
      <c r="J23" s="2">
        <v>1203.9867999999999</v>
      </c>
      <c r="K23" s="81"/>
    </row>
    <row r="24" spans="1:11" x14ac:dyDescent="0.2">
      <c r="A24" s="81"/>
      <c r="B24" s="73"/>
      <c r="C24" s="73"/>
      <c r="D24" s="6" t="s">
        <v>55</v>
      </c>
      <c r="E24" s="4">
        <v>1061.0549000000001</v>
      </c>
      <c r="F24" s="4">
        <v>897.57190000000003</v>
      </c>
      <c r="G24" s="5">
        <v>34.327375470150997</v>
      </c>
      <c r="H24" s="5">
        <v>31.167961329337999</v>
      </c>
      <c r="I24" s="50" t="s">
        <v>116</v>
      </c>
      <c r="J24" s="2">
        <v>1961.0427999999999</v>
      </c>
      <c r="K24" s="81"/>
    </row>
    <row r="25" spans="1:11" x14ac:dyDescent="0.2">
      <c r="A25" s="81"/>
      <c r="B25" s="73"/>
      <c r="C25" s="73"/>
      <c r="D25" s="6" t="s">
        <v>54</v>
      </c>
      <c r="E25" s="4">
        <v>550.31550000000004</v>
      </c>
      <c r="F25" s="4">
        <v>753.63750000000005</v>
      </c>
      <c r="G25" s="5">
        <v>32.031528824044997</v>
      </c>
      <c r="H25" s="5">
        <v>28.403489216897999</v>
      </c>
      <c r="I25" s="4">
        <v>25.331700000000001</v>
      </c>
      <c r="J25" s="2">
        <v>1329.2846999999999</v>
      </c>
      <c r="K25" s="81"/>
    </row>
    <row r="26" spans="1:11" x14ac:dyDescent="0.2">
      <c r="A26" s="81"/>
      <c r="B26" s="73"/>
      <c r="C26" s="73"/>
      <c r="D26" s="6" t="s">
        <v>53</v>
      </c>
      <c r="E26" s="4">
        <v>99.997200000000007</v>
      </c>
      <c r="F26" s="4">
        <v>139.71469999999999</v>
      </c>
      <c r="G26" s="5">
        <v>31.512172781577</v>
      </c>
      <c r="H26" s="5">
        <v>27.584401717214</v>
      </c>
      <c r="I26" s="50" t="s">
        <v>116</v>
      </c>
      <c r="J26" s="2">
        <v>240.96170000000001</v>
      </c>
      <c r="K26" s="81"/>
    </row>
    <row r="27" spans="1:11" x14ac:dyDescent="0.2">
      <c r="A27" s="81"/>
      <c r="B27" s="73"/>
      <c r="C27" s="73"/>
      <c r="D27" s="6" t="s">
        <v>52</v>
      </c>
      <c r="E27" s="4">
        <v>894.24559999999997</v>
      </c>
      <c r="F27" s="4">
        <v>249.30520000000001</v>
      </c>
      <c r="G27" s="5">
        <v>35.415031091228997</v>
      </c>
      <c r="H27" s="5">
        <v>29.729824874892</v>
      </c>
      <c r="I27" s="50" t="s">
        <v>116</v>
      </c>
      <c r="J27" s="2">
        <v>1146.634</v>
      </c>
      <c r="K27" s="81"/>
    </row>
    <row r="28" spans="1:11" x14ac:dyDescent="0.2">
      <c r="A28" s="81"/>
      <c r="B28" s="73"/>
      <c r="C28" s="74"/>
      <c r="D28" s="6" t="s">
        <v>51</v>
      </c>
      <c r="E28" s="4">
        <v>0</v>
      </c>
      <c r="F28" s="4">
        <v>0</v>
      </c>
      <c r="G28" s="4" t="s">
        <v>26</v>
      </c>
      <c r="H28" s="4" t="s">
        <v>26</v>
      </c>
      <c r="I28" s="4">
        <v>0</v>
      </c>
      <c r="J28" s="2">
        <v>0</v>
      </c>
      <c r="K28" s="81"/>
    </row>
    <row r="29" spans="1:11" x14ac:dyDescent="0.2">
      <c r="A29" s="81"/>
      <c r="B29" s="73"/>
      <c r="C29" s="71" t="s">
        <v>50</v>
      </c>
      <c r="D29" s="69"/>
      <c r="E29" s="2">
        <v>6608.6455999999998</v>
      </c>
      <c r="F29" s="2">
        <v>4442.7421000000004</v>
      </c>
      <c r="G29" s="3">
        <v>34.080314203175</v>
      </c>
      <c r="H29" s="3">
        <v>29.737237729172001</v>
      </c>
      <c r="I29" s="2">
        <v>134.15960000000001</v>
      </c>
      <c r="J29" s="2">
        <v>11185.5473</v>
      </c>
      <c r="K29" s="81"/>
    </row>
    <row r="30" spans="1:11" x14ac:dyDescent="0.2">
      <c r="A30" s="81"/>
      <c r="B30" s="73"/>
      <c r="C30" s="72" t="s">
        <v>49</v>
      </c>
      <c r="D30" s="6" t="s">
        <v>48</v>
      </c>
      <c r="E30" s="4">
        <v>92.079099999999997</v>
      </c>
      <c r="F30" s="4">
        <v>25.992799999999999</v>
      </c>
      <c r="G30" s="5">
        <v>35.654742511978</v>
      </c>
      <c r="H30" s="5">
        <v>30.889188252131</v>
      </c>
      <c r="I30" s="4">
        <v>0.1666</v>
      </c>
      <c r="J30" s="2">
        <v>118.2385</v>
      </c>
      <c r="K30" s="81"/>
    </row>
    <row r="31" spans="1:11" x14ac:dyDescent="0.2">
      <c r="A31" s="81"/>
      <c r="B31" s="73"/>
      <c r="C31" s="73"/>
      <c r="D31" s="6" t="s">
        <v>47</v>
      </c>
      <c r="E31" s="4">
        <v>318.74740000000003</v>
      </c>
      <c r="F31" s="4">
        <v>286.9776</v>
      </c>
      <c r="G31" s="5">
        <v>34.152513076890997</v>
      </c>
      <c r="H31" s="5">
        <v>30.989795661752002</v>
      </c>
      <c r="I31" s="50" t="s">
        <v>116</v>
      </c>
      <c r="J31" s="2">
        <v>607.55780000000004</v>
      </c>
      <c r="K31" s="81"/>
    </row>
    <row r="32" spans="1:11" x14ac:dyDescent="0.2">
      <c r="A32" s="81"/>
      <c r="B32" s="73"/>
      <c r="C32" s="73"/>
      <c r="D32" s="6" t="s">
        <v>46</v>
      </c>
      <c r="E32" s="50" t="s">
        <v>116</v>
      </c>
      <c r="F32" s="4">
        <v>19.912700000000001</v>
      </c>
      <c r="G32" s="5">
        <v>23.784918605043998</v>
      </c>
      <c r="H32" s="5">
        <v>21.296426802995001</v>
      </c>
      <c r="I32" s="4">
        <v>0.3332</v>
      </c>
      <c r="J32" s="2">
        <v>23.9956</v>
      </c>
      <c r="K32" s="81"/>
    </row>
    <row r="33" spans="1:11" x14ac:dyDescent="0.2">
      <c r="A33" s="81"/>
      <c r="B33" s="73"/>
      <c r="C33" s="73"/>
      <c r="D33" s="6" t="s">
        <v>45</v>
      </c>
      <c r="E33" s="4">
        <v>73.162999999999997</v>
      </c>
      <c r="F33" s="4">
        <v>34.323</v>
      </c>
      <c r="G33" s="5">
        <v>34.755192933033001</v>
      </c>
      <c r="H33" s="5">
        <v>29.970156093581998</v>
      </c>
      <c r="I33" s="50" t="s">
        <v>116</v>
      </c>
      <c r="J33" s="2">
        <v>108.65260000000001</v>
      </c>
      <c r="K33" s="81"/>
    </row>
    <row r="34" spans="1:11" x14ac:dyDescent="0.2">
      <c r="A34" s="81"/>
      <c r="B34" s="73"/>
      <c r="C34" s="73"/>
      <c r="D34" s="6" t="s">
        <v>44</v>
      </c>
      <c r="E34" s="4">
        <v>9.2497000000000007</v>
      </c>
      <c r="F34" s="4">
        <v>11.0791</v>
      </c>
      <c r="G34" s="5">
        <v>32.392901740387998</v>
      </c>
      <c r="H34" s="5">
        <v>28.546535449629999</v>
      </c>
      <c r="I34" s="4">
        <v>0</v>
      </c>
      <c r="J34" s="2">
        <v>20.328800000000001</v>
      </c>
      <c r="K34" s="81"/>
    </row>
    <row r="35" spans="1:11" x14ac:dyDescent="0.2">
      <c r="A35" s="81"/>
      <c r="B35" s="73"/>
      <c r="C35" s="73"/>
      <c r="D35" s="6" t="s">
        <v>43</v>
      </c>
      <c r="E35" s="50" t="s">
        <v>116</v>
      </c>
      <c r="F35" s="4">
        <v>5.3311999999999999</v>
      </c>
      <c r="G35" s="5">
        <v>28.343617017957001</v>
      </c>
      <c r="H35" s="5">
        <v>23.472453125000001</v>
      </c>
      <c r="I35" s="4">
        <v>0</v>
      </c>
      <c r="J35" s="2">
        <v>8.3312000000000008</v>
      </c>
      <c r="K35" s="81"/>
    </row>
    <row r="36" spans="1:11" x14ac:dyDescent="0.2">
      <c r="A36" s="81"/>
      <c r="B36" s="73"/>
      <c r="C36" s="74"/>
      <c r="D36" s="6" t="s">
        <v>42</v>
      </c>
      <c r="E36" s="4">
        <v>0</v>
      </c>
      <c r="F36" s="4">
        <v>0.24990000000000001</v>
      </c>
      <c r="G36" s="5">
        <v>3.996</v>
      </c>
      <c r="H36" s="5">
        <v>3.996</v>
      </c>
      <c r="I36" s="4">
        <v>0</v>
      </c>
      <c r="J36" s="2">
        <v>0.24990000000000001</v>
      </c>
      <c r="K36" s="81"/>
    </row>
    <row r="37" spans="1:11" x14ac:dyDescent="0.2">
      <c r="A37" s="81"/>
      <c r="B37" s="73"/>
      <c r="C37" s="71" t="s">
        <v>41</v>
      </c>
      <c r="D37" s="69"/>
      <c r="E37" s="2">
        <v>499.9889</v>
      </c>
      <c r="F37" s="2">
        <v>383.86630000000002</v>
      </c>
      <c r="G37" s="3">
        <v>34.045172631104997</v>
      </c>
      <c r="H37" s="3">
        <v>30.196486549873999</v>
      </c>
      <c r="I37" s="2" t="s">
        <v>116</v>
      </c>
      <c r="J37" s="2">
        <v>887.35440000000006</v>
      </c>
      <c r="K37" s="81"/>
    </row>
    <row r="38" spans="1:11" x14ac:dyDescent="0.2">
      <c r="A38" s="81"/>
      <c r="B38" s="73"/>
      <c r="C38" s="72" t="s">
        <v>40</v>
      </c>
      <c r="D38" s="6" t="s">
        <v>39</v>
      </c>
      <c r="E38" s="4">
        <v>11.664899999999999</v>
      </c>
      <c r="F38" s="4">
        <v>15.910299999999999</v>
      </c>
      <c r="G38" s="5">
        <v>31.704303214483001</v>
      </c>
      <c r="H38" s="5">
        <v>27.821675392669999</v>
      </c>
      <c r="I38" s="4">
        <v>0</v>
      </c>
      <c r="J38" s="2">
        <v>27.575199999999999</v>
      </c>
      <c r="K38" s="81"/>
    </row>
    <row r="39" spans="1:11" x14ac:dyDescent="0.2">
      <c r="A39" s="81"/>
      <c r="B39" s="73"/>
      <c r="C39" s="73"/>
      <c r="D39" s="6" t="s">
        <v>38</v>
      </c>
      <c r="E39" s="50" t="s">
        <v>116</v>
      </c>
      <c r="F39" s="4">
        <v>0</v>
      </c>
      <c r="G39" s="5">
        <v>37</v>
      </c>
      <c r="H39" s="4" t="s">
        <v>26</v>
      </c>
      <c r="I39" s="4">
        <v>0.49980000000000002</v>
      </c>
      <c r="J39" s="2" t="s">
        <v>116</v>
      </c>
      <c r="K39" s="81"/>
    </row>
    <row r="40" spans="1:11" x14ac:dyDescent="0.2">
      <c r="A40" s="81"/>
      <c r="B40" s="73"/>
      <c r="C40" s="73"/>
      <c r="D40" s="6" t="s">
        <v>37</v>
      </c>
      <c r="E40" s="4">
        <v>400.66219999999998</v>
      </c>
      <c r="F40" s="4">
        <v>405.13959999999997</v>
      </c>
      <c r="G40" s="5">
        <v>33.097071313070003</v>
      </c>
      <c r="H40" s="5">
        <v>29.237275839734998</v>
      </c>
      <c r="I40" s="4">
        <v>45.497100000000003</v>
      </c>
      <c r="J40" s="2">
        <v>851.2989</v>
      </c>
      <c r="K40" s="81"/>
    </row>
    <row r="41" spans="1:11" x14ac:dyDescent="0.2">
      <c r="A41" s="81"/>
      <c r="B41" s="73"/>
      <c r="C41" s="73"/>
      <c r="D41" s="6" t="s">
        <v>36</v>
      </c>
      <c r="E41" s="4">
        <v>4142.1647000000003</v>
      </c>
      <c r="F41" s="4">
        <v>5523.3856999999998</v>
      </c>
      <c r="G41" s="5">
        <v>33.007259737551998</v>
      </c>
      <c r="H41" s="5">
        <v>30.012975313167001</v>
      </c>
      <c r="I41" s="4">
        <v>280.33089999999999</v>
      </c>
      <c r="J41" s="2">
        <v>9945.8812999999991</v>
      </c>
      <c r="K41" s="81"/>
    </row>
    <row r="42" spans="1:11" x14ac:dyDescent="0.2">
      <c r="A42" s="81"/>
      <c r="B42" s="73"/>
      <c r="C42" s="73"/>
      <c r="D42" s="6" t="s">
        <v>35</v>
      </c>
      <c r="E42" s="4">
        <v>8.3312000000000008</v>
      </c>
      <c r="F42" s="4">
        <v>26.663</v>
      </c>
      <c r="G42" s="5">
        <v>23.368621097209999</v>
      </c>
      <c r="H42" s="5">
        <v>19.109320046505999</v>
      </c>
      <c r="I42" s="4">
        <v>7.9154</v>
      </c>
      <c r="J42" s="2">
        <v>42.909599999999998</v>
      </c>
      <c r="K42" s="81"/>
    </row>
    <row r="43" spans="1:11" x14ac:dyDescent="0.2">
      <c r="A43" s="81"/>
      <c r="B43" s="73"/>
      <c r="C43" s="73"/>
      <c r="D43" s="6" t="s">
        <v>34</v>
      </c>
      <c r="E43" s="4">
        <v>612.99749999999995</v>
      </c>
      <c r="F43" s="4">
        <v>1560.982</v>
      </c>
      <c r="G43" s="5">
        <v>30.878989901377</v>
      </c>
      <c r="H43" s="5">
        <v>28.475269750900001</v>
      </c>
      <c r="I43" s="4">
        <v>88.414199999999994</v>
      </c>
      <c r="J43" s="2">
        <v>2262.3937000000001</v>
      </c>
      <c r="K43" s="81"/>
    </row>
    <row r="44" spans="1:11" x14ac:dyDescent="0.2">
      <c r="A44" s="81"/>
      <c r="B44" s="73"/>
      <c r="C44" s="74"/>
      <c r="D44" s="6" t="s">
        <v>33</v>
      </c>
      <c r="E44" s="4">
        <v>104.5796</v>
      </c>
      <c r="F44" s="4">
        <v>60.232399999999998</v>
      </c>
      <c r="G44" s="5">
        <v>31.743737911074</v>
      </c>
      <c r="H44" s="5">
        <v>22.617457258883999</v>
      </c>
      <c r="I44" s="4">
        <v>417.49770000000001</v>
      </c>
      <c r="J44" s="2">
        <v>582.30970000000002</v>
      </c>
      <c r="K44" s="81"/>
    </row>
    <row r="45" spans="1:11" x14ac:dyDescent="0.2">
      <c r="A45" s="81"/>
      <c r="B45" s="74"/>
      <c r="C45" s="71" t="s">
        <v>32</v>
      </c>
      <c r="D45" s="69"/>
      <c r="E45" s="2">
        <v>5281.0664999999999</v>
      </c>
      <c r="F45" s="2">
        <v>7592.3130000000001</v>
      </c>
      <c r="G45" s="3">
        <v>32.608510271859998</v>
      </c>
      <c r="H45" s="3">
        <v>29.553874709761999</v>
      </c>
      <c r="I45" s="2">
        <v>840.15509999999995</v>
      </c>
      <c r="J45" s="2">
        <v>13713.534600000001</v>
      </c>
      <c r="K45" s="81"/>
    </row>
    <row r="46" spans="1:11" x14ac:dyDescent="0.2">
      <c r="A46" s="81"/>
      <c r="B46" s="68" t="s">
        <v>31</v>
      </c>
      <c r="C46" s="68"/>
      <c r="D46" s="69"/>
      <c r="E46" s="2">
        <v>12644.8596</v>
      </c>
      <c r="F46" s="2">
        <v>12496.486000000001</v>
      </c>
      <c r="G46" s="3">
        <v>33.324140199464999</v>
      </c>
      <c r="H46" s="3">
        <v>29.604636085504001</v>
      </c>
      <c r="I46" s="2">
        <v>979.3134</v>
      </c>
      <c r="J46" s="2">
        <v>26120.659</v>
      </c>
      <c r="K46" s="81"/>
    </row>
    <row r="47" spans="1:11" x14ac:dyDescent="0.2">
      <c r="A47" s="81"/>
      <c r="B47" s="80"/>
      <c r="C47" s="80"/>
      <c r="D47" s="80"/>
      <c r="E47" s="80"/>
      <c r="F47" s="80"/>
      <c r="G47" s="80"/>
      <c r="H47" s="80"/>
      <c r="I47" s="80"/>
      <c r="J47" s="80"/>
      <c r="K47" s="81"/>
    </row>
    <row r="48" spans="1:11" x14ac:dyDescent="0.2">
      <c r="A48" s="81"/>
      <c r="B48" s="72" t="s">
        <v>30</v>
      </c>
      <c r="C48" s="72" t="s">
        <v>29</v>
      </c>
      <c r="D48" s="76" t="s">
        <v>28</v>
      </c>
      <c r="E48" s="77"/>
      <c r="F48" s="77"/>
      <c r="G48" s="77"/>
      <c r="H48" s="77"/>
      <c r="I48" s="77"/>
      <c r="J48" s="77"/>
      <c r="K48" s="81"/>
    </row>
    <row r="49" spans="1:11" x14ac:dyDescent="0.2">
      <c r="A49" s="81"/>
      <c r="B49" s="73"/>
      <c r="C49" s="73"/>
      <c r="D49" s="6" t="s">
        <v>90</v>
      </c>
      <c r="E49" s="4">
        <v>478.91239999999999</v>
      </c>
      <c r="F49" s="4">
        <v>221.46899999999999</v>
      </c>
      <c r="G49" s="5">
        <v>34.186254249899001</v>
      </c>
      <c r="H49" s="5">
        <v>28.101710904461001</v>
      </c>
      <c r="I49" s="50" t="s">
        <v>116</v>
      </c>
      <c r="J49" s="2">
        <v>702.96489999999994</v>
      </c>
      <c r="K49" s="81"/>
    </row>
    <row r="50" spans="1:11" x14ac:dyDescent="0.2">
      <c r="A50" s="81"/>
      <c r="B50" s="73"/>
      <c r="C50" s="73"/>
      <c r="D50" s="78" t="s">
        <v>25</v>
      </c>
      <c r="E50" s="79"/>
      <c r="F50" s="79"/>
      <c r="G50" s="79"/>
      <c r="H50" s="79"/>
      <c r="I50" s="79"/>
      <c r="J50" s="79"/>
      <c r="K50" s="81"/>
    </row>
    <row r="51" spans="1:11" x14ac:dyDescent="0.2">
      <c r="A51" s="81"/>
      <c r="B51" s="73"/>
      <c r="C51" s="73"/>
      <c r="D51" s="6" t="s">
        <v>24</v>
      </c>
      <c r="E51" s="4">
        <v>331.15359999999998</v>
      </c>
      <c r="F51" s="4">
        <v>218.64099999999999</v>
      </c>
      <c r="G51" s="5">
        <v>34.162105889909</v>
      </c>
      <c r="H51" s="5">
        <v>29.863832231375</v>
      </c>
      <c r="I51" s="4">
        <v>73.498699999999999</v>
      </c>
      <c r="J51" s="2">
        <v>623.29330000000004</v>
      </c>
      <c r="K51" s="81"/>
    </row>
    <row r="52" spans="1:11" x14ac:dyDescent="0.2">
      <c r="A52" s="81"/>
      <c r="B52" s="73"/>
      <c r="C52" s="73"/>
      <c r="D52" s="6" t="s">
        <v>23</v>
      </c>
      <c r="E52" s="4">
        <v>286.06490000000002</v>
      </c>
      <c r="F52" s="4">
        <v>238.36689999999999</v>
      </c>
      <c r="G52" s="5">
        <v>33.715937286412</v>
      </c>
      <c r="H52" s="5">
        <v>29.774722831902999</v>
      </c>
      <c r="I52" s="50" t="s">
        <v>116</v>
      </c>
      <c r="J52" s="2">
        <v>525.59810000000004</v>
      </c>
      <c r="K52" s="81"/>
    </row>
    <row r="53" spans="1:11" x14ac:dyDescent="0.2">
      <c r="A53" s="81"/>
      <c r="B53" s="73"/>
      <c r="C53" s="73"/>
      <c r="D53" s="78" t="s">
        <v>22</v>
      </c>
      <c r="E53" s="79"/>
      <c r="F53" s="79"/>
      <c r="G53" s="79"/>
      <c r="H53" s="79"/>
      <c r="I53" s="79"/>
      <c r="J53" s="79"/>
      <c r="K53" s="81"/>
    </row>
    <row r="54" spans="1:11" x14ac:dyDescent="0.2">
      <c r="A54" s="81"/>
      <c r="B54" s="73"/>
      <c r="C54" s="73"/>
      <c r="D54" s="6" t="s">
        <v>21</v>
      </c>
      <c r="E54" s="4">
        <v>4739.6459000000004</v>
      </c>
      <c r="F54" s="4">
        <v>4040.4141</v>
      </c>
      <c r="G54" s="5">
        <v>33.851755740382004</v>
      </c>
      <c r="H54" s="5">
        <v>30.158662074216998</v>
      </c>
      <c r="I54" s="4">
        <v>95.162000000000006</v>
      </c>
      <c r="J54" s="2">
        <v>8875.2219999999998</v>
      </c>
      <c r="K54" s="81"/>
    </row>
    <row r="55" spans="1:11" x14ac:dyDescent="0.2">
      <c r="A55" s="81"/>
      <c r="B55" s="73"/>
      <c r="C55" s="74"/>
      <c r="D55" s="6" t="s">
        <v>20</v>
      </c>
      <c r="E55" s="4">
        <v>2428.7368999999999</v>
      </c>
      <c r="F55" s="4">
        <v>111.5592</v>
      </c>
      <c r="G55" s="5">
        <v>36.497663123366003</v>
      </c>
      <c r="H55" s="5">
        <v>25.561370029544999</v>
      </c>
      <c r="I55" s="4">
        <v>58.996400000000001</v>
      </c>
      <c r="J55" s="2">
        <v>2599.2925</v>
      </c>
      <c r="K55" s="81"/>
    </row>
    <row r="56" spans="1:11" x14ac:dyDescent="0.2">
      <c r="A56" s="81"/>
      <c r="B56" s="73"/>
      <c r="C56" s="71" t="s">
        <v>19</v>
      </c>
      <c r="D56" s="69"/>
      <c r="E56" s="2">
        <v>8264.5136999999995</v>
      </c>
      <c r="F56" s="2">
        <v>4830.4502000000002</v>
      </c>
      <c r="G56" s="3">
        <v>34.390517520426002</v>
      </c>
      <c r="H56" s="3">
        <v>29.925888441661002</v>
      </c>
      <c r="I56" s="2">
        <v>231.40690000000001</v>
      </c>
      <c r="J56" s="2">
        <v>13326.370800000001</v>
      </c>
      <c r="K56" s="81"/>
    </row>
    <row r="57" spans="1:11" x14ac:dyDescent="0.2">
      <c r="A57" s="81"/>
      <c r="B57" s="73"/>
      <c r="C57" s="72" t="s">
        <v>12</v>
      </c>
      <c r="D57" s="6" t="s">
        <v>91</v>
      </c>
      <c r="E57" s="4">
        <v>3920.808</v>
      </c>
      <c r="F57" s="4">
        <v>1673.8543999999999</v>
      </c>
      <c r="G57" s="5">
        <v>34.373414839669003</v>
      </c>
      <c r="H57" s="5">
        <v>28.220946554908998</v>
      </c>
      <c r="I57" s="4">
        <v>174.1592</v>
      </c>
      <c r="J57" s="2">
        <v>5768.8216000000002</v>
      </c>
      <c r="K57" s="81"/>
    </row>
    <row r="58" spans="1:11" x14ac:dyDescent="0.2">
      <c r="A58" s="81"/>
      <c r="B58" s="73"/>
      <c r="C58" s="73"/>
      <c r="D58" s="6" t="s">
        <v>17</v>
      </c>
      <c r="E58" s="4">
        <v>432.72820000000002</v>
      </c>
      <c r="F58" s="4">
        <v>70.557599999999994</v>
      </c>
      <c r="G58" s="5">
        <v>35.244384862437997</v>
      </c>
      <c r="H58" s="5">
        <v>24.477236059616999</v>
      </c>
      <c r="I58" s="50" t="s">
        <v>116</v>
      </c>
      <c r="J58" s="2">
        <v>504.452</v>
      </c>
      <c r="K58" s="81"/>
    </row>
    <row r="59" spans="1:11" x14ac:dyDescent="0.2">
      <c r="A59" s="81"/>
      <c r="B59" s="73"/>
      <c r="C59" s="73"/>
      <c r="D59" s="6" t="s">
        <v>16</v>
      </c>
      <c r="E59" s="4">
        <v>900.04679999999996</v>
      </c>
      <c r="F59" s="4">
        <v>314.29610000000002</v>
      </c>
      <c r="G59" s="5">
        <v>35.523593151078003</v>
      </c>
      <c r="H59" s="5">
        <v>31.295620675853002</v>
      </c>
      <c r="I59" s="4">
        <v>4.7493999999999996</v>
      </c>
      <c r="J59" s="2">
        <v>1219.0923</v>
      </c>
      <c r="K59" s="81"/>
    </row>
    <row r="60" spans="1:11" x14ac:dyDescent="0.2">
      <c r="A60" s="81"/>
      <c r="B60" s="73"/>
      <c r="C60" s="73"/>
      <c r="D60" s="6" t="s">
        <v>15</v>
      </c>
      <c r="E60" s="4">
        <v>1813.9724000000001</v>
      </c>
      <c r="F60" s="4">
        <v>2092.1484999999998</v>
      </c>
      <c r="G60" s="5">
        <v>33.713582720494003</v>
      </c>
      <c r="H60" s="5">
        <v>30.864133821475999</v>
      </c>
      <c r="I60" s="4">
        <v>724.24630000000002</v>
      </c>
      <c r="J60" s="2">
        <v>4630.3671999999997</v>
      </c>
      <c r="K60" s="81"/>
    </row>
    <row r="61" spans="1:11" x14ac:dyDescent="0.2">
      <c r="A61" s="81"/>
      <c r="B61" s="73"/>
      <c r="C61" s="73"/>
      <c r="D61" s="6" t="s">
        <v>14</v>
      </c>
      <c r="E61" s="4">
        <v>1692.3847000000001</v>
      </c>
      <c r="F61" s="4">
        <v>654.43799999999999</v>
      </c>
      <c r="G61" s="5">
        <v>35.121129969766997</v>
      </c>
      <c r="H61" s="5">
        <v>30.262349011977001</v>
      </c>
      <c r="I61" s="4">
        <v>211.66589999999999</v>
      </c>
      <c r="J61" s="2">
        <v>2558.4886000000001</v>
      </c>
      <c r="K61" s="81"/>
    </row>
    <row r="62" spans="1:11" x14ac:dyDescent="0.2">
      <c r="A62" s="81"/>
      <c r="B62" s="73"/>
      <c r="C62" s="73"/>
      <c r="D62" s="6" t="s">
        <v>13</v>
      </c>
      <c r="E62" s="4">
        <v>173.4743</v>
      </c>
      <c r="F62" s="4">
        <v>18.828099999999999</v>
      </c>
      <c r="G62" s="5">
        <v>36.095400887352</v>
      </c>
      <c r="H62" s="5">
        <v>27.760800059486002</v>
      </c>
      <c r="I62" s="4">
        <v>0</v>
      </c>
      <c r="J62" s="2">
        <v>192.30240000000001</v>
      </c>
      <c r="K62" s="81"/>
    </row>
    <row r="63" spans="1:11" x14ac:dyDescent="0.2">
      <c r="A63" s="81"/>
      <c r="B63" s="73"/>
      <c r="C63" s="74"/>
      <c r="D63" s="6" t="s">
        <v>12</v>
      </c>
      <c r="E63" s="4">
        <v>1809.9381000000001</v>
      </c>
      <c r="F63" s="4">
        <v>225.77</v>
      </c>
      <c r="G63" s="5">
        <v>35.702016603559002</v>
      </c>
      <c r="H63" s="5">
        <v>25.296428605218001</v>
      </c>
      <c r="I63" s="4">
        <v>79.995099999999994</v>
      </c>
      <c r="J63" s="2">
        <v>2115.7031999999999</v>
      </c>
      <c r="K63" s="81"/>
    </row>
    <row r="64" spans="1:11" x14ac:dyDescent="0.2">
      <c r="A64" s="81"/>
      <c r="B64" s="74"/>
      <c r="C64" s="71" t="s">
        <v>11</v>
      </c>
      <c r="D64" s="69"/>
      <c r="E64" s="2">
        <v>10743.352500000001</v>
      </c>
      <c r="F64" s="2">
        <v>5049.8927000000003</v>
      </c>
      <c r="G64" s="3">
        <v>34.629740622687002</v>
      </c>
      <c r="H64" s="3">
        <v>29.587151894632999</v>
      </c>
      <c r="I64" s="2">
        <v>1195.9820999999999</v>
      </c>
      <c r="J64" s="2">
        <v>16989.227299999999</v>
      </c>
      <c r="K64" s="81"/>
    </row>
    <row r="65" spans="1:13" x14ac:dyDescent="0.2">
      <c r="A65" s="81"/>
      <c r="B65" s="68" t="s">
        <v>10</v>
      </c>
      <c r="C65" s="68"/>
      <c r="D65" s="69"/>
      <c r="E65" s="2">
        <v>19007.8662</v>
      </c>
      <c r="F65" s="2">
        <v>9880.3428999999996</v>
      </c>
      <c r="G65" s="3">
        <v>34.521301297933</v>
      </c>
      <c r="H65" s="3">
        <v>29.752758497348999</v>
      </c>
      <c r="I65" s="2">
        <v>1427.3889999999999</v>
      </c>
      <c r="J65" s="2">
        <v>30315.598099999999</v>
      </c>
      <c r="K65" s="81"/>
    </row>
    <row r="66" spans="1:13" x14ac:dyDescent="0.2">
      <c r="A66" s="81"/>
      <c r="B66" s="70"/>
      <c r="C66" s="70"/>
      <c r="D66" s="70"/>
      <c r="E66" s="70"/>
      <c r="F66" s="70"/>
      <c r="G66" s="70"/>
      <c r="H66" s="70"/>
      <c r="I66" s="70"/>
      <c r="J66" s="70"/>
      <c r="K66" s="81"/>
    </row>
    <row r="67" spans="1:13" x14ac:dyDescent="0.2">
      <c r="A67" s="81"/>
      <c r="B67" s="68" t="s">
        <v>9</v>
      </c>
      <c r="C67" s="68"/>
      <c r="D67" s="69"/>
      <c r="E67" s="2">
        <v>60878.779000000002</v>
      </c>
      <c r="F67" s="2">
        <v>41024.266600000003</v>
      </c>
      <c r="G67" s="3">
        <v>34.104941718828996</v>
      </c>
      <c r="H67" s="3">
        <v>29.808758910190999</v>
      </c>
      <c r="I67" s="2">
        <v>2809.7750000000001</v>
      </c>
      <c r="J67" s="2">
        <v>104712.82060000001</v>
      </c>
      <c r="K67" s="81"/>
    </row>
    <row r="68" spans="1:13" x14ac:dyDescent="0.2">
      <c r="A68" s="82"/>
      <c r="B68" s="75"/>
      <c r="C68" s="75"/>
      <c r="D68" s="75"/>
      <c r="E68" s="75"/>
      <c r="F68" s="75"/>
      <c r="G68" s="75"/>
      <c r="H68" s="75"/>
      <c r="I68" s="75"/>
      <c r="J68" s="75"/>
      <c r="K68" s="82"/>
    </row>
    <row r="69" spans="1:13" x14ac:dyDescent="0.2">
      <c r="A69" s="64" t="s">
        <v>85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9"/>
      <c r="M69" s="9"/>
    </row>
    <row r="70" spans="1:13" x14ac:dyDescent="0.2">
      <c r="A70" s="66" t="s">
        <v>86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10"/>
      <c r="M70" s="10"/>
    </row>
    <row r="71" spans="1:13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8"/>
      <c r="M71" s="8"/>
    </row>
    <row r="72" spans="1:13" x14ac:dyDescent="0.2">
      <c r="A72" s="89" t="s">
        <v>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</row>
    <row r="73" spans="1:13" x14ac:dyDescent="0.2">
      <c r="A73" s="80"/>
      <c r="B73" s="70"/>
      <c r="C73" s="70"/>
      <c r="D73" s="70"/>
      <c r="E73" s="70"/>
      <c r="F73" s="70"/>
      <c r="G73" s="70"/>
      <c r="H73" s="70"/>
      <c r="I73" s="70"/>
      <c r="J73" s="70"/>
      <c r="K73" s="80"/>
    </row>
    <row r="74" spans="1:13" ht="51" x14ac:dyDescent="0.2">
      <c r="A74" s="81"/>
      <c r="B74" s="83"/>
      <c r="C74" s="84"/>
      <c r="D74" s="85"/>
      <c r="E74" s="7" t="s">
        <v>83</v>
      </c>
      <c r="F74" s="7" t="s">
        <v>78</v>
      </c>
      <c r="G74" s="7" t="s">
        <v>77</v>
      </c>
      <c r="H74" s="7" t="s">
        <v>76</v>
      </c>
      <c r="I74" s="7" t="s">
        <v>75</v>
      </c>
      <c r="J74" s="7" t="s">
        <v>74</v>
      </c>
      <c r="K74" s="81"/>
    </row>
    <row r="75" spans="1:13" x14ac:dyDescent="0.2">
      <c r="A75" s="81"/>
      <c r="B75" s="72" t="s">
        <v>73</v>
      </c>
      <c r="C75" s="72" t="s">
        <v>73</v>
      </c>
      <c r="D75" s="6" t="s">
        <v>72</v>
      </c>
      <c r="E75" s="4">
        <v>141.3329</v>
      </c>
      <c r="F75" s="4">
        <v>9.5809999999999995</v>
      </c>
      <c r="G75" s="5">
        <v>36.425658505279998</v>
      </c>
      <c r="H75" s="5">
        <v>27.953333169815</v>
      </c>
      <c r="I75" s="4">
        <v>0.24990000000000001</v>
      </c>
      <c r="J75" s="2">
        <v>151.16380000000001</v>
      </c>
      <c r="K75" s="81"/>
    </row>
    <row r="76" spans="1:13" x14ac:dyDescent="0.2">
      <c r="A76" s="81"/>
      <c r="B76" s="73"/>
      <c r="C76" s="73"/>
      <c r="D76" s="6" t="s">
        <v>71</v>
      </c>
      <c r="E76" s="4">
        <v>410.66449999999998</v>
      </c>
      <c r="F76" s="4">
        <v>18.2439</v>
      </c>
      <c r="G76" s="5">
        <v>36.419212039912999</v>
      </c>
      <c r="H76" s="5">
        <v>23.345856165621999</v>
      </c>
      <c r="I76" s="50" t="s">
        <v>116</v>
      </c>
      <c r="J76" s="2">
        <v>429.49149999999997</v>
      </c>
      <c r="K76" s="81"/>
    </row>
    <row r="77" spans="1:13" x14ac:dyDescent="0.2">
      <c r="A77" s="81"/>
      <c r="B77" s="73"/>
      <c r="C77" s="73"/>
      <c r="D77" s="6" t="s">
        <v>70</v>
      </c>
      <c r="E77" s="4">
        <v>496.0829</v>
      </c>
      <c r="F77" s="50" t="s">
        <v>116</v>
      </c>
      <c r="G77" s="5">
        <v>36.930891602812999</v>
      </c>
      <c r="H77" s="5">
        <v>26.892682926829</v>
      </c>
      <c r="I77" s="4">
        <v>8.3299999999999999E-2</v>
      </c>
      <c r="J77" s="2">
        <v>499.58150000000001</v>
      </c>
      <c r="K77" s="81"/>
    </row>
    <row r="78" spans="1:13" x14ac:dyDescent="0.2">
      <c r="A78" s="81"/>
      <c r="B78" s="73"/>
      <c r="C78" s="74"/>
      <c r="D78" s="6" t="s">
        <v>69</v>
      </c>
      <c r="E78" s="4">
        <v>37.915700000000001</v>
      </c>
      <c r="F78" s="50" t="s">
        <v>116</v>
      </c>
      <c r="G78" s="5">
        <v>35.143185584222003</v>
      </c>
      <c r="H78" s="5">
        <v>16.775740151318001</v>
      </c>
      <c r="I78" s="50" t="s">
        <v>116</v>
      </c>
      <c r="J78" s="2">
        <v>42.415100000000002</v>
      </c>
      <c r="K78" s="81"/>
    </row>
    <row r="79" spans="1:13" x14ac:dyDescent="0.2">
      <c r="A79" s="81"/>
      <c r="B79" s="74"/>
      <c r="C79" s="71" t="s">
        <v>68</v>
      </c>
      <c r="D79" s="69"/>
      <c r="E79" s="2">
        <v>1085.9960000000001</v>
      </c>
      <c r="F79" s="2">
        <v>35.0732</v>
      </c>
      <c r="G79" s="3">
        <v>36.600542002581001</v>
      </c>
      <c r="H79" s="3">
        <v>24.231844895818</v>
      </c>
      <c r="I79" s="2" t="s">
        <v>116</v>
      </c>
      <c r="J79" s="2">
        <v>1122.6519000000001</v>
      </c>
      <c r="K79" s="81"/>
    </row>
    <row r="80" spans="1:13" x14ac:dyDescent="0.2">
      <c r="A80" s="81"/>
      <c r="B80" s="68" t="s">
        <v>68</v>
      </c>
      <c r="C80" s="68"/>
      <c r="D80" s="69"/>
      <c r="E80" s="2">
        <v>1085.9960000000001</v>
      </c>
      <c r="F80" s="2">
        <v>35.0732</v>
      </c>
      <c r="G80" s="3">
        <v>36.600542002581001</v>
      </c>
      <c r="H80" s="3">
        <v>24.231844895818</v>
      </c>
      <c r="I80" s="2" t="s">
        <v>116</v>
      </c>
      <c r="J80" s="2">
        <v>1122.6519000000001</v>
      </c>
      <c r="K80" s="81"/>
    </row>
    <row r="81" spans="1:11" x14ac:dyDescent="0.2">
      <c r="A81" s="81"/>
      <c r="B81" s="70"/>
      <c r="C81" s="70"/>
      <c r="D81" s="70"/>
      <c r="E81" s="70"/>
      <c r="F81" s="70"/>
      <c r="G81" s="70"/>
      <c r="H81" s="70"/>
      <c r="I81" s="70"/>
      <c r="J81" s="70"/>
      <c r="K81" s="81"/>
    </row>
    <row r="82" spans="1:11" x14ac:dyDescent="0.2">
      <c r="A82" s="81"/>
      <c r="B82" s="72" t="s">
        <v>67</v>
      </c>
      <c r="C82" s="6" t="s">
        <v>67</v>
      </c>
      <c r="D82" s="6" t="s">
        <v>67</v>
      </c>
      <c r="E82" s="4">
        <v>2026.99</v>
      </c>
      <c r="F82" s="4">
        <v>1669.8641</v>
      </c>
      <c r="G82" s="5">
        <v>33.577836309444997</v>
      </c>
      <c r="H82" s="5">
        <v>29.423790732252002</v>
      </c>
      <c r="I82" s="4">
        <v>14.666</v>
      </c>
      <c r="J82" s="2">
        <v>3711.5201000000002</v>
      </c>
      <c r="K82" s="81"/>
    </row>
    <row r="83" spans="1:11" x14ac:dyDescent="0.2">
      <c r="A83" s="81"/>
      <c r="B83" s="74"/>
      <c r="C83" s="71" t="s">
        <v>66</v>
      </c>
      <c r="D83" s="69"/>
      <c r="E83" s="2">
        <v>2026.99</v>
      </c>
      <c r="F83" s="2">
        <v>1669.8641</v>
      </c>
      <c r="G83" s="3">
        <v>33.577836309444997</v>
      </c>
      <c r="H83" s="3">
        <v>29.423790732252002</v>
      </c>
      <c r="I83" s="2">
        <v>14.666</v>
      </c>
      <c r="J83" s="2">
        <v>3711.5201000000002</v>
      </c>
      <c r="K83" s="81"/>
    </row>
    <row r="84" spans="1:11" x14ac:dyDescent="0.2">
      <c r="A84" s="81"/>
      <c r="B84" s="68" t="s">
        <v>66</v>
      </c>
      <c r="C84" s="68"/>
      <c r="D84" s="69"/>
      <c r="E84" s="2">
        <v>2026.99</v>
      </c>
      <c r="F84" s="2">
        <v>1669.8641</v>
      </c>
      <c r="G84" s="3">
        <v>33.577836309444997</v>
      </c>
      <c r="H84" s="3">
        <v>29.423790732252002</v>
      </c>
      <c r="I84" s="2">
        <v>14.666</v>
      </c>
      <c r="J84" s="2">
        <v>3711.5201000000002</v>
      </c>
      <c r="K84" s="81"/>
    </row>
    <row r="85" spans="1:11" x14ac:dyDescent="0.2">
      <c r="A85" s="81"/>
      <c r="B85" s="70"/>
      <c r="C85" s="70"/>
      <c r="D85" s="70"/>
      <c r="E85" s="70"/>
      <c r="F85" s="70"/>
      <c r="G85" s="70"/>
      <c r="H85" s="70"/>
      <c r="I85" s="70"/>
      <c r="J85" s="70"/>
      <c r="K85" s="81"/>
    </row>
    <row r="86" spans="1:11" x14ac:dyDescent="0.2">
      <c r="A86" s="81"/>
      <c r="B86" s="72" t="s">
        <v>65</v>
      </c>
      <c r="C86" s="72" t="s">
        <v>64</v>
      </c>
      <c r="D86" s="6" t="s">
        <v>63</v>
      </c>
      <c r="E86" s="4">
        <v>17.3337</v>
      </c>
      <c r="F86" s="50" t="s">
        <v>116</v>
      </c>
      <c r="G86" s="5">
        <v>35.452670910310999</v>
      </c>
      <c r="H86" s="5">
        <v>8.6210000000000004</v>
      </c>
      <c r="I86" s="4">
        <v>0</v>
      </c>
      <c r="J86" s="2">
        <v>18.333300000000001</v>
      </c>
      <c r="K86" s="81"/>
    </row>
    <row r="87" spans="1:11" x14ac:dyDescent="0.2">
      <c r="A87" s="81"/>
      <c r="B87" s="73"/>
      <c r="C87" s="73"/>
      <c r="D87" s="6" t="s">
        <v>62</v>
      </c>
      <c r="E87" s="4">
        <v>0</v>
      </c>
      <c r="F87" s="4">
        <v>0</v>
      </c>
      <c r="G87" s="4" t="s">
        <v>26</v>
      </c>
      <c r="H87" s="4" t="s">
        <v>26</v>
      </c>
      <c r="I87" s="4">
        <v>0</v>
      </c>
      <c r="J87" s="2">
        <v>0</v>
      </c>
      <c r="K87" s="81"/>
    </row>
    <row r="88" spans="1:11" x14ac:dyDescent="0.2">
      <c r="A88" s="81"/>
      <c r="B88" s="73"/>
      <c r="C88" s="74"/>
      <c r="D88" s="6" t="s">
        <v>61</v>
      </c>
      <c r="E88" s="4">
        <v>7.5833000000000004</v>
      </c>
      <c r="F88" s="50" t="s">
        <v>116</v>
      </c>
      <c r="G88" s="5">
        <v>33.032863775918003</v>
      </c>
      <c r="H88" s="5">
        <v>14.984999999999999</v>
      </c>
      <c r="I88" s="4">
        <v>0</v>
      </c>
      <c r="J88" s="2">
        <v>9.2501999999999995</v>
      </c>
      <c r="K88" s="81"/>
    </row>
    <row r="89" spans="1:11" x14ac:dyDescent="0.2">
      <c r="A89" s="81"/>
      <c r="B89" s="73"/>
      <c r="C89" s="71" t="s">
        <v>60</v>
      </c>
      <c r="D89" s="69"/>
      <c r="E89" s="2">
        <v>24.917000000000002</v>
      </c>
      <c r="F89" s="3" t="s">
        <v>116</v>
      </c>
      <c r="G89" s="3">
        <v>34.641182159624002</v>
      </c>
      <c r="H89" s="3">
        <v>12.599305494093</v>
      </c>
      <c r="I89" s="2">
        <v>0</v>
      </c>
      <c r="J89" s="2">
        <v>27.583500000000001</v>
      </c>
      <c r="K89" s="81"/>
    </row>
    <row r="90" spans="1:11" x14ac:dyDescent="0.2">
      <c r="A90" s="81"/>
      <c r="B90" s="73"/>
      <c r="C90" s="72" t="s">
        <v>59</v>
      </c>
      <c r="D90" s="6" t="s">
        <v>58</v>
      </c>
      <c r="E90" s="4">
        <v>0</v>
      </c>
      <c r="F90" s="4">
        <v>0</v>
      </c>
      <c r="G90" s="4" t="s">
        <v>26</v>
      </c>
      <c r="H90" s="4" t="s">
        <v>26</v>
      </c>
      <c r="I90" s="4">
        <v>0</v>
      </c>
      <c r="J90" s="2">
        <v>0</v>
      </c>
      <c r="K90" s="81"/>
    </row>
    <row r="91" spans="1:11" x14ac:dyDescent="0.2">
      <c r="A91" s="81"/>
      <c r="B91" s="73"/>
      <c r="C91" s="73"/>
      <c r="D91" s="6" t="s">
        <v>57</v>
      </c>
      <c r="E91" s="4">
        <v>368.41410000000002</v>
      </c>
      <c r="F91" s="4">
        <v>140.24119999999999</v>
      </c>
      <c r="G91" s="5">
        <v>34.529522459119001</v>
      </c>
      <c r="H91" s="5">
        <v>28.039569722022001</v>
      </c>
      <c r="I91" s="50" t="s">
        <v>116</v>
      </c>
      <c r="J91" s="2">
        <v>511.48860000000002</v>
      </c>
      <c r="K91" s="81"/>
    </row>
    <row r="92" spans="1:11" x14ac:dyDescent="0.2">
      <c r="A92" s="81"/>
      <c r="B92" s="73"/>
      <c r="C92" s="73"/>
      <c r="D92" s="6" t="s">
        <v>56</v>
      </c>
      <c r="E92" s="4">
        <v>67.998000000000005</v>
      </c>
      <c r="F92" s="4">
        <v>47.2425</v>
      </c>
      <c r="G92" s="5">
        <v>34.851340403763999</v>
      </c>
      <c r="H92" s="5">
        <v>31.758689607874</v>
      </c>
      <c r="I92" s="4">
        <v>8.3299999999999999E-2</v>
      </c>
      <c r="J92" s="2">
        <v>115.32380000000001</v>
      </c>
      <c r="K92" s="81"/>
    </row>
    <row r="93" spans="1:11" x14ac:dyDescent="0.2">
      <c r="A93" s="81"/>
      <c r="B93" s="73"/>
      <c r="C93" s="73"/>
      <c r="D93" s="6" t="s">
        <v>55</v>
      </c>
      <c r="E93" s="4">
        <v>105.6628</v>
      </c>
      <c r="F93" s="4">
        <v>91.236599999999996</v>
      </c>
      <c r="G93" s="5">
        <v>34.338280834274002</v>
      </c>
      <c r="H93" s="5">
        <v>31.255694461432999</v>
      </c>
      <c r="I93" s="4">
        <v>8.3299999999999999E-2</v>
      </c>
      <c r="J93" s="2">
        <v>196.98269999999999</v>
      </c>
      <c r="K93" s="81"/>
    </row>
    <row r="94" spans="1:11" x14ac:dyDescent="0.2">
      <c r="A94" s="81"/>
      <c r="B94" s="73"/>
      <c r="C94" s="73"/>
      <c r="D94" s="6" t="s">
        <v>54</v>
      </c>
      <c r="E94" s="4">
        <v>60.163600000000002</v>
      </c>
      <c r="F94" s="4">
        <v>64.497500000000002</v>
      </c>
      <c r="G94" s="5">
        <v>31.610054960208</v>
      </c>
      <c r="H94" s="5">
        <v>26.582286482421999</v>
      </c>
      <c r="I94" s="4">
        <v>0.41649999999999998</v>
      </c>
      <c r="J94" s="2">
        <v>125.0776</v>
      </c>
      <c r="K94" s="81"/>
    </row>
    <row r="95" spans="1:11" x14ac:dyDescent="0.2">
      <c r="A95" s="81"/>
      <c r="B95" s="73"/>
      <c r="C95" s="73"/>
      <c r="D95" s="6" t="s">
        <v>53</v>
      </c>
      <c r="E95" s="4">
        <v>9.3324999999999996</v>
      </c>
      <c r="F95" s="4">
        <v>12.329499999999999</v>
      </c>
      <c r="G95" s="5">
        <v>31.331578307634999</v>
      </c>
      <c r="H95" s="5">
        <v>27.041011338659001</v>
      </c>
      <c r="I95" s="4">
        <v>0.1666</v>
      </c>
      <c r="J95" s="2">
        <v>21.828600000000002</v>
      </c>
      <c r="K95" s="81"/>
    </row>
    <row r="96" spans="1:11" x14ac:dyDescent="0.2">
      <c r="A96" s="81"/>
      <c r="B96" s="73"/>
      <c r="C96" s="73"/>
      <c r="D96" s="6" t="s">
        <v>52</v>
      </c>
      <c r="E96" s="4">
        <v>79.416399999999996</v>
      </c>
      <c r="F96" s="4">
        <v>8.8321000000000005</v>
      </c>
      <c r="G96" s="5">
        <v>36.280902064057997</v>
      </c>
      <c r="H96" s="5">
        <v>29.814923494978999</v>
      </c>
      <c r="I96" s="4">
        <v>0</v>
      </c>
      <c r="J96" s="2">
        <v>88.248500000000007</v>
      </c>
      <c r="K96" s="81"/>
    </row>
    <row r="97" spans="1:11" x14ac:dyDescent="0.2">
      <c r="A97" s="81"/>
      <c r="B97" s="73"/>
      <c r="C97" s="74"/>
      <c r="D97" s="6" t="s">
        <v>51</v>
      </c>
      <c r="E97" s="4">
        <v>0</v>
      </c>
      <c r="F97" s="4">
        <v>0</v>
      </c>
      <c r="G97" s="4" t="s">
        <v>26</v>
      </c>
      <c r="H97" s="4" t="s">
        <v>26</v>
      </c>
      <c r="I97" s="4">
        <v>0</v>
      </c>
      <c r="J97" s="2">
        <v>0</v>
      </c>
      <c r="K97" s="81"/>
    </row>
    <row r="98" spans="1:11" x14ac:dyDescent="0.2">
      <c r="A98" s="81"/>
      <c r="B98" s="73"/>
      <c r="C98" s="71" t="s">
        <v>50</v>
      </c>
      <c r="D98" s="69"/>
      <c r="E98" s="2">
        <v>690.98739999999998</v>
      </c>
      <c r="F98" s="2">
        <v>364.37939999999998</v>
      </c>
      <c r="G98" s="3">
        <v>34.26494129804</v>
      </c>
      <c r="H98" s="3">
        <v>29.078338813609999</v>
      </c>
      <c r="I98" s="2" t="s">
        <v>116</v>
      </c>
      <c r="J98" s="2">
        <v>1058.9498000000001</v>
      </c>
      <c r="K98" s="81"/>
    </row>
    <row r="99" spans="1:11" x14ac:dyDescent="0.2">
      <c r="A99" s="81"/>
      <c r="B99" s="73"/>
      <c r="C99" s="72" t="s">
        <v>49</v>
      </c>
      <c r="D99" s="6" t="s">
        <v>48</v>
      </c>
      <c r="E99" s="4">
        <v>10.415800000000001</v>
      </c>
      <c r="F99" s="50" t="s">
        <v>116</v>
      </c>
      <c r="G99" s="5">
        <v>35.961007894909002</v>
      </c>
      <c r="H99" s="5">
        <v>30.055772727272998</v>
      </c>
      <c r="I99" s="4">
        <v>0</v>
      </c>
      <c r="J99" s="2">
        <v>12.2484</v>
      </c>
      <c r="K99" s="81"/>
    </row>
    <row r="100" spans="1:11" x14ac:dyDescent="0.2">
      <c r="A100" s="81"/>
      <c r="B100" s="73"/>
      <c r="C100" s="73"/>
      <c r="D100" s="6" t="s">
        <v>47</v>
      </c>
      <c r="E100" s="4">
        <v>28.2501</v>
      </c>
      <c r="F100" s="4">
        <v>33.166499999999999</v>
      </c>
      <c r="G100" s="5">
        <v>34.111593300507998</v>
      </c>
      <c r="H100" s="5">
        <v>31.651346421841001</v>
      </c>
      <c r="I100" s="4">
        <v>0</v>
      </c>
      <c r="J100" s="2">
        <v>61.416600000000003</v>
      </c>
      <c r="K100" s="81"/>
    </row>
    <row r="101" spans="1:11" x14ac:dyDescent="0.2">
      <c r="A101" s="81"/>
      <c r="B101" s="73"/>
      <c r="C101" s="73"/>
      <c r="D101" s="6" t="s">
        <v>46</v>
      </c>
      <c r="E101" s="4">
        <v>0</v>
      </c>
      <c r="F101" s="4">
        <v>0</v>
      </c>
      <c r="G101" s="4" t="s">
        <v>26</v>
      </c>
      <c r="H101" s="4" t="s">
        <v>26</v>
      </c>
      <c r="I101" s="4">
        <v>0</v>
      </c>
      <c r="J101" s="2">
        <v>0</v>
      </c>
      <c r="K101" s="81"/>
    </row>
    <row r="102" spans="1:11" x14ac:dyDescent="0.2">
      <c r="A102" s="81"/>
      <c r="B102" s="73"/>
      <c r="C102" s="73"/>
      <c r="D102" s="6" t="s">
        <v>45</v>
      </c>
      <c r="E102" s="4">
        <v>5.1661999999999999</v>
      </c>
      <c r="F102" s="50" t="s">
        <v>116</v>
      </c>
      <c r="G102" s="5">
        <v>36.022253787018997</v>
      </c>
      <c r="H102" s="5">
        <v>30.969000000000001</v>
      </c>
      <c r="I102" s="4">
        <v>0</v>
      </c>
      <c r="J102" s="2">
        <v>6.1657999999999999</v>
      </c>
      <c r="K102" s="81"/>
    </row>
    <row r="103" spans="1:11" x14ac:dyDescent="0.2">
      <c r="A103" s="81"/>
      <c r="B103" s="73"/>
      <c r="C103" s="73"/>
      <c r="D103" s="6" t="s">
        <v>44</v>
      </c>
      <c r="E103" s="4">
        <v>0</v>
      </c>
      <c r="F103" s="4">
        <v>0</v>
      </c>
      <c r="G103" s="4" t="s">
        <v>26</v>
      </c>
      <c r="H103" s="4" t="s">
        <v>26</v>
      </c>
      <c r="I103" s="4">
        <v>0</v>
      </c>
      <c r="J103" s="2">
        <v>0</v>
      </c>
      <c r="K103" s="81"/>
    </row>
    <row r="104" spans="1:11" x14ac:dyDescent="0.2">
      <c r="A104" s="81"/>
      <c r="B104" s="73"/>
      <c r="C104" s="73"/>
      <c r="D104" s="6" t="s">
        <v>43</v>
      </c>
      <c r="E104" s="4">
        <v>0</v>
      </c>
      <c r="F104" s="4">
        <v>0</v>
      </c>
      <c r="G104" s="4" t="s">
        <v>26</v>
      </c>
      <c r="H104" s="4" t="s">
        <v>26</v>
      </c>
      <c r="I104" s="4">
        <v>0</v>
      </c>
      <c r="J104" s="2">
        <v>0</v>
      </c>
      <c r="K104" s="81"/>
    </row>
    <row r="105" spans="1:11" x14ac:dyDescent="0.2">
      <c r="A105" s="81"/>
      <c r="B105" s="73"/>
      <c r="C105" s="74"/>
      <c r="D105" s="6" t="s">
        <v>42</v>
      </c>
      <c r="E105" s="4">
        <v>0</v>
      </c>
      <c r="F105" s="4">
        <v>0</v>
      </c>
      <c r="G105" s="4" t="s">
        <v>26</v>
      </c>
      <c r="H105" s="4" t="s">
        <v>26</v>
      </c>
      <c r="I105" s="4">
        <v>0</v>
      </c>
      <c r="J105" s="2">
        <v>0</v>
      </c>
      <c r="K105" s="81"/>
    </row>
    <row r="106" spans="1:11" x14ac:dyDescent="0.2">
      <c r="A106" s="81"/>
      <c r="B106" s="73"/>
      <c r="C106" s="71" t="s">
        <v>41</v>
      </c>
      <c r="D106" s="69"/>
      <c r="E106" s="2">
        <v>43.832099999999997</v>
      </c>
      <c r="F106" s="2">
        <v>35.998699999999999</v>
      </c>
      <c r="G106" s="3">
        <v>34.542919557364002</v>
      </c>
      <c r="H106" s="3">
        <v>31.551172753461</v>
      </c>
      <c r="I106" s="2">
        <v>0</v>
      </c>
      <c r="J106" s="2">
        <v>79.830799999999996</v>
      </c>
      <c r="K106" s="81"/>
    </row>
    <row r="107" spans="1:11" x14ac:dyDescent="0.2">
      <c r="A107" s="81"/>
      <c r="B107" s="73"/>
      <c r="C107" s="72" t="s">
        <v>40</v>
      </c>
      <c r="D107" s="6" t="s">
        <v>39</v>
      </c>
      <c r="E107" s="50" t="s">
        <v>116</v>
      </c>
      <c r="F107" s="50" t="s">
        <v>116</v>
      </c>
      <c r="G107" s="5">
        <v>31.738329132913002</v>
      </c>
      <c r="H107" s="5">
        <v>26.473500000000001</v>
      </c>
      <c r="I107" s="4">
        <v>0</v>
      </c>
      <c r="J107" s="2" t="s">
        <v>116</v>
      </c>
      <c r="K107" s="81"/>
    </row>
    <row r="108" spans="1:11" x14ac:dyDescent="0.2">
      <c r="A108" s="81"/>
      <c r="B108" s="73"/>
      <c r="C108" s="73"/>
      <c r="D108" s="6" t="s">
        <v>38</v>
      </c>
      <c r="E108" s="50" t="s">
        <v>116</v>
      </c>
      <c r="F108" s="4">
        <v>0</v>
      </c>
      <c r="G108" s="5">
        <v>37</v>
      </c>
      <c r="H108" s="4" t="s">
        <v>26</v>
      </c>
      <c r="I108" s="4">
        <v>0</v>
      </c>
      <c r="J108" s="2" t="s">
        <v>116</v>
      </c>
      <c r="K108" s="81"/>
    </row>
    <row r="109" spans="1:11" x14ac:dyDescent="0.2">
      <c r="A109" s="81"/>
      <c r="B109" s="73"/>
      <c r="C109" s="73"/>
      <c r="D109" s="6" t="s">
        <v>37</v>
      </c>
      <c r="E109" s="4">
        <v>15.75</v>
      </c>
      <c r="F109" s="4">
        <v>11.5815</v>
      </c>
      <c r="G109" s="5">
        <v>32.536955801913997</v>
      </c>
      <c r="H109" s="5">
        <v>26.467539394724</v>
      </c>
      <c r="I109" s="50" t="s">
        <v>116</v>
      </c>
      <c r="J109" s="2">
        <v>29.4985</v>
      </c>
      <c r="K109" s="81"/>
    </row>
    <row r="110" spans="1:11" x14ac:dyDescent="0.2">
      <c r="A110" s="81"/>
      <c r="B110" s="73"/>
      <c r="C110" s="73"/>
      <c r="D110" s="6" t="s">
        <v>36</v>
      </c>
      <c r="E110" s="4">
        <v>591.99980000000005</v>
      </c>
      <c r="F110" s="4">
        <v>460.31819999999999</v>
      </c>
      <c r="G110" s="5">
        <v>33.540947051366999</v>
      </c>
      <c r="H110" s="5">
        <v>29.092375055342</v>
      </c>
      <c r="I110" s="4">
        <v>21.832899999999999</v>
      </c>
      <c r="J110" s="2">
        <v>1074.1509000000001</v>
      </c>
      <c r="K110" s="81"/>
    </row>
    <row r="111" spans="1:11" x14ac:dyDescent="0.2">
      <c r="A111" s="81"/>
      <c r="B111" s="73"/>
      <c r="C111" s="73"/>
      <c r="D111" s="6" t="s">
        <v>35</v>
      </c>
      <c r="E111" s="4">
        <v>0</v>
      </c>
      <c r="F111" s="4">
        <v>0</v>
      </c>
      <c r="G111" s="4" t="s">
        <v>26</v>
      </c>
      <c r="H111" s="4" t="s">
        <v>26</v>
      </c>
      <c r="I111" s="4">
        <v>0</v>
      </c>
      <c r="J111" s="2">
        <v>0</v>
      </c>
      <c r="K111" s="81"/>
    </row>
    <row r="112" spans="1:11" x14ac:dyDescent="0.2">
      <c r="A112" s="81"/>
      <c r="B112" s="73"/>
      <c r="C112" s="73"/>
      <c r="D112" s="6" t="s">
        <v>34</v>
      </c>
      <c r="E112" s="4">
        <v>86.333200000000005</v>
      </c>
      <c r="F112" s="4">
        <v>117.48609999999999</v>
      </c>
      <c r="G112" s="5">
        <v>31.516550760895001</v>
      </c>
      <c r="H112" s="5">
        <v>27.487106257676</v>
      </c>
      <c r="I112" s="4">
        <v>7.6666999999999996</v>
      </c>
      <c r="J112" s="2">
        <v>211.48599999999999</v>
      </c>
      <c r="K112" s="81"/>
    </row>
    <row r="113" spans="1:11" x14ac:dyDescent="0.2">
      <c r="A113" s="81"/>
      <c r="B113" s="73"/>
      <c r="C113" s="74"/>
      <c r="D113" s="6" t="s">
        <v>33</v>
      </c>
      <c r="E113" s="50" t="s">
        <v>116</v>
      </c>
      <c r="F113" s="50" t="s">
        <v>116</v>
      </c>
      <c r="G113" s="5">
        <v>29.176040069715</v>
      </c>
      <c r="H113" s="5">
        <v>22.352743589744001</v>
      </c>
      <c r="I113" s="4">
        <v>30.7498</v>
      </c>
      <c r="J113" s="2">
        <v>36.831699999999998</v>
      </c>
      <c r="K113" s="81"/>
    </row>
    <row r="114" spans="1:11" x14ac:dyDescent="0.2">
      <c r="A114" s="81"/>
      <c r="B114" s="74"/>
      <c r="C114" s="71" t="s">
        <v>32</v>
      </c>
      <c r="D114" s="69"/>
      <c r="E114" s="2">
        <v>699.58299999999997</v>
      </c>
      <c r="F114" s="2">
        <v>594.63369999999998</v>
      </c>
      <c r="G114" s="3">
        <v>33.176631564482001</v>
      </c>
      <c r="H114" s="3">
        <v>28.678461413303999</v>
      </c>
      <c r="I114" s="2">
        <v>62.416400000000003</v>
      </c>
      <c r="J114" s="2">
        <v>1356.6331</v>
      </c>
      <c r="K114" s="81"/>
    </row>
    <row r="115" spans="1:11" x14ac:dyDescent="0.2">
      <c r="A115" s="81"/>
      <c r="B115" s="68" t="s">
        <v>31</v>
      </c>
      <c r="C115" s="68"/>
      <c r="D115" s="69"/>
      <c r="E115" s="2">
        <v>1459.3195000000001</v>
      </c>
      <c r="F115" s="2">
        <v>997.67830000000004</v>
      </c>
      <c r="G115" s="3">
        <v>33.704932914917997</v>
      </c>
      <c r="H115" s="3">
        <v>28.885187260361999</v>
      </c>
      <c r="I115" s="2">
        <v>65.999399999999994</v>
      </c>
      <c r="J115" s="2">
        <v>2522.9971999999998</v>
      </c>
      <c r="K115" s="81"/>
    </row>
    <row r="116" spans="1:11" x14ac:dyDescent="0.2">
      <c r="A116" s="81"/>
      <c r="B116" s="80"/>
      <c r="C116" s="80"/>
      <c r="D116" s="80"/>
      <c r="E116" s="80"/>
      <c r="F116" s="80"/>
      <c r="G116" s="80"/>
      <c r="H116" s="80"/>
      <c r="I116" s="80"/>
      <c r="J116" s="80"/>
      <c r="K116" s="81"/>
    </row>
    <row r="117" spans="1:11" x14ac:dyDescent="0.2">
      <c r="A117" s="81"/>
      <c r="B117" s="72" t="s">
        <v>30</v>
      </c>
      <c r="C117" s="72" t="s">
        <v>29</v>
      </c>
      <c r="D117" s="76" t="s">
        <v>28</v>
      </c>
      <c r="E117" s="77"/>
      <c r="F117" s="77"/>
      <c r="G117" s="77"/>
      <c r="H117" s="77"/>
      <c r="I117" s="77"/>
      <c r="J117" s="77"/>
      <c r="K117" s="81"/>
    </row>
    <row r="118" spans="1:11" x14ac:dyDescent="0.2">
      <c r="A118" s="81"/>
      <c r="B118" s="73"/>
      <c r="C118" s="73"/>
      <c r="D118" s="6" t="s">
        <v>90</v>
      </c>
      <c r="E118" s="4">
        <v>39.1661</v>
      </c>
      <c r="F118" s="4">
        <v>5.3326000000000002</v>
      </c>
      <c r="G118" s="5">
        <v>35.751249438747998</v>
      </c>
      <c r="H118" s="5">
        <v>26.579609083748998</v>
      </c>
      <c r="I118" s="4">
        <v>0</v>
      </c>
      <c r="J118" s="2">
        <v>44.498699999999999</v>
      </c>
      <c r="K118" s="81"/>
    </row>
    <row r="119" spans="1:11" x14ac:dyDescent="0.2">
      <c r="A119" s="81"/>
      <c r="B119" s="73"/>
      <c r="C119" s="73"/>
      <c r="D119" s="78" t="s">
        <v>25</v>
      </c>
      <c r="E119" s="79"/>
      <c r="F119" s="79"/>
      <c r="G119" s="79"/>
      <c r="H119" s="79"/>
      <c r="I119" s="79"/>
      <c r="J119" s="79"/>
      <c r="K119" s="81"/>
    </row>
    <row r="120" spans="1:11" x14ac:dyDescent="0.2">
      <c r="A120" s="81"/>
      <c r="B120" s="73"/>
      <c r="C120" s="73"/>
      <c r="D120" s="6" t="s">
        <v>24</v>
      </c>
      <c r="E120" s="4">
        <v>14.665900000000001</v>
      </c>
      <c r="F120" s="4">
        <v>5.9976000000000003</v>
      </c>
      <c r="G120" s="5">
        <v>34.635567585356</v>
      </c>
      <c r="H120" s="5">
        <v>28.853833333333</v>
      </c>
      <c r="I120" s="4">
        <v>8.3299999999999999E-2</v>
      </c>
      <c r="J120" s="2">
        <v>20.7468</v>
      </c>
      <c r="K120" s="81"/>
    </row>
    <row r="121" spans="1:11" x14ac:dyDescent="0.2">
      <c r="A121" s="81"/>
      <c r="B121" s="73"/>
      <c r="C121" s="73"/>
      <c r="D121" s="6" t="s">
        <v>23</v>
      </c>
      <c r="E121" s="4">
        <v>37.249000000000002</v>
      </c>
      <c r="F121" s="4">
        <v>10.6624</v>
      </c>
      <c r="G121" s="5">
        <v>35.003994898918002</v>
      </c>
      <c r="H121" s="5">
        <v>28.03096875</v>
      </c>
      <c r="I121" s="4">
        <v>0</v>
      </c>
      <c r="J121" s="2">
        <v>47.9114</v>
      </c>
      <c r="K121" s="81"/>
    </row>
    <row r="122" spans="1:11" x14ac:dyDescent="0.2">
      <c r="A122" s="81"/>
      <c r="B122" s="73"/>
      <c r="C122" s="73"/>
      <c r="D122" s="78" t="s">
        <v>22</v>
      </c>
      <c r="E122" s="79"/>
      <c r="F122" s="79"/>
      <c r="G122" s="79"/>
      <c r="H122" s="79"/>
      <c r="I122" s="79"/>
      <c r="J122" s="79"/>
      <c r="K122" s="81"/>
    </row>
    <row r="123" spans="1:11" x14ac:dyDescent="0.2">
      <c r="A123" s="81"/>
      <c r="B123" s="73"/>
      <c r="C123" s="73"/>
      <c r="D123" s="6" t="s">
        <v>21</v>
      </c>
      <c r="E123" s="4">
        <v>558.24749999999995</v>
      </c>
      <c r="F123" s="4">
        <v>348.30059999999997</v>
      </c>
      <c r="G123" s="5">
        <v>34.216971075003997</v>
      </c>
      <c r="H123" s="5">
        <v>29.756401843121001</v>
      </c>
      <c r="I123" s="50" t="s">
        <v>116</v>
      </c>
      <c r="J123" s="2">
        <v>908.63099999999997</v>
      </c>
      <c r="K123" s="81"/>
    </row>
    <row r="124" spans="1:11" x14ac:dyDescent="0.2">
      <c r="A124" s="81"/>
      <c r="B124" s="73"/>
      <c r="C124" s="74"/>
      <c r="D124" s="6" t="s">
        <v>20</v>
      </c>
      <c r="E124" s="4">
        <v>291.99669999999998</v>
      </c>
      <c r="F124" s="4">
        <v>11.996</v>
      </c>
      <c r="G124" s="5">
        <v>36.494336351827002</v>
      </c>
      <c r="H124" s="5">
        <v>24.185890488496</v>
      </c>
      <c r="I124" s="50" t="s">
        <v>116</v>
      </c>
      <c r="J124" s="2">
        <v>305.24250000000001</v>
      </c>
      <c r="K124" s="81"/>
    </row>
    <row r="125" spans="1:11" x14ac:dyDescent="0.2">
      <c r="A125" s="81"/>
      <c r="B125" s="73"/>
      <c r="C125" s="71" t="s">
        <v>19</v>
      </c>
      <c r="D125" s="69"/>
      <c r="E125" s="2">
        <v>941.3252</v>
      </c>
      <c r="F125" s="2">
        <v>382.28919999999999</v>
      </c>
      <c r="G125" s="3">
        <v>34.826614558967997</v>
      </c>
      <c r="H125" s="3">
        <v>29.475005136164</v>
      </c>
      <c r="I125" s="2" t="s">
        <v>116</v>
      </c>
      <c r="J125" s="2">
        <v>1327.0304000000001</v>
      </c>
      <c r="K125" s="81"/>
    </row>
    <row r="126" spans="1:11" x14ac:dyDescent="0.2">
      <c r="A126" s="81"/>
      <c r="B126" s="73"/>
      <c r="C126" s="72" t="s">
        <v>12</v>
      </c>
      <c r="D126" s="6" t="s">
        <v>91</v>
      </c>
      <c r="E126" s="4">
        <v>192.738</v>
      </c>
      <c r="F126" s="4">
        <v>79.812200000000004</v>
      </c>
      <c r="G126" s="5">
        <v>33.905421018954002</v>
      </c>
      <c r="H126" s="5">
        <v>26.432340917805</v>
      </c>
      <c r="I126" s="4">
        <v>5.9161999999999999</v>
      </c>
      <c r="J126" s="2">
        <v>278.46640000000002</v>
      </c>
      <c r="K126" s="81"/>
    </row>
    <row r="127" spans="1:11" x14ac:dyDescent="0.2">
      <c r="A127" s="81"/>
      <c r="B127" s="73"/>
      <c r="C127" s="73"/>
      <c r="D127" s="6" t="s">
        <v>17</v>
      </c>
      <c r="E127" s="4">
        <v>19.997599999999998</v>
      </c>
      <c r="F127" s="4">
        <v>5.8310000000000004</v>
      </c>
      <c r="G127" s="5">
        <v>33.794108135941997</v>
      </c>
      <c r="H127" s="5">
        <v>22.799399999999999</v>
      </c>
      <c r="I127" s="4">
        <v>8.3299999999999999E-2</v>
      </c>
      <c r="J127" s="2">
        <v>25.911899999999999</v>
      </c>
      <c r="K127" s="81"/>
    </row>
    <row r="128" spans="1:11" x14ac:dyDescent="0.2">
      <c r="A128" s="81"/>
      <c r="B128" s="73"/>
      <c r="C128" s="73"/>
      <c r="D128" s="6" t="s">
        <v>16</v>
      </c>
      <c r="E128" s="4">
        <v>138.66210000000001</v>
      </c>
      <c r="F128" s="4">
        <v>38.827399999999997</v>
      </c>
      <c r="G128" s="5">
        <v>35.492727531488001</v>
      </c>
      <c r="H128" s="5">
        <v>30.109890520612002</v>
      </c>
      <c r="I128" s="4">
        <v>8.3299999999999999E-2</v>
      </c>
      <c r="J128" s="2">
        <v>177.5728</v>
      </c>
      <c r="K128" s="81"/>
    </row>
    <row r="129" spans="1:13" x14ac:dyDescent="0.2">
      <c r="A129" s="81"/>
      <c r="B129" s="73"/>
      <c r="C129" s="73"/>
      <c r="D129" s="6" t="s">
        <v>15</v>
      </c>
      <c r="E129" s="4">
        <v>267.66109999999998</v>
      </c>
      <c r="F129" s="4">
        <v>407.96109999999999</v>
      </c>
      <c r="G129" s="5">
        <v>33.604012197349</v>
      </c>
      <c r="H129" s="5">
        <v>31.375922727927001</v>
      </c>
      <c r="I129" s="4">
        <v>87.582800000000006</v>
      </c>
      <c r="J129" s="2">
        <v>763.20500000000004</v>
      </c>
      <c r="K129" s="81"/>
    </row>
    <row r="130" spans="1:13" x14ac:dyDescent="0.2">
      <c r="A130" s="81"/>
      <c r="B130" s="73"/>
      <c r="C130" s="73"/>
      <c r="D130" s="6" t="s">
        <v>14</v>
      </c>
      <c r="E130" s="4">
        <v>33.080199999999998</v>
      </c>
      <c r="F130" s="50" t="s">
        <v>116</v>
      </c>
      <c r="G130" s="5">
        <v>35.904405408426001</v>
      </c>
      <c r="H130" s="5">
        <v>27.847296296296001</v>
      </c>
      <c r="I130" s="4">
        <v>0</v>
      </c>
      <c r="J130" s="2">
        <v>37.578400000000002</v>
      </c>
      <c r="K130" s="81"/>
    </row>
    <row r="131" spans="1:13" x14ac:dyDescent="0.2">
      <c r="A131" s="81"/>
      <c r="B131" s="73"/>
      <c r="C131" s="73"/>
      <c r="D131" s="6" t="s">
        <v>13</v>
      </c>
      <c r="E131" s="4">
        <v>19.246400000000001</v>
      </c>
      <c r="F131" s="50" t="s">
        <v>116</v>
      </c>
      <c r="G131" s="5">
        <v>35.074165273003999</v>
      </c>
      <c r="H131" s="5">
        <v>23.950099999999999</v>
      </c>
      <c r="I131" s="4">
        <v>0</v>
      </c>
      <c r="J131" s="2">
        <v>22.578399999999998</v>
      </c>
      <c r="K131" s="81"/>
    </row>
    <row r="132" spans="1:13" x14ac:dyDescent="0.2">
      <c r="A132" s="81"/>
      <c r="B132" s="73"/>
      <c r="C132" s="74"/>
      <c r="D132" s="6" t="s">
        <v>12</v>
      </c>
      <c r="E132" s="4">
        <v>188.40710000000001</v>
      </c>
      <c r="F132" s="4">
        <v>36.325499999999998</v>
      </c>
      <c r="G132" s="5">
        <v>34.790077621137002</v>
      </c>
      <c r="H132" s="5">
        <v>23.328017453304</v>
      </c>
      <c r="I132" s="50" t="s">
        <v>116</v>
      </c>
      <c r="J132" s="2">
        <v>228.066</v>
      </c>
      <c r="K132" s="81"/>
    </row>
    <row r="133" spans="1:13" x14ac:dyDescent="0.2">
      <c r="A133" s="81"/>
      <c r="B133" s="74"/>
      <c r="C133" s="71" t="s">
        <v>11</v>
      </c>
      <c r="D133" s="69"/>
      <c r="E133" s="2">
        <v>859.79250000000002</v>
      </c>
      <c r="F133" s="2">
        <v>576.5874</v>
      </c>
      <c r="G133" s="3">
        <v>34.166866393355001</v>
      </c>
      <c r="H133" s="3">
        <v>29.942169449765998</v>
      </c>
      <c r="I133" s="2">
        <v>96.998999999999995</v>
      </c>
      <c r="J133" s="2">
        <v>1533.3788999999999</v>
      </c>
      <c r="K133" s="81"/>
    </row>
    <row r="134" spans="1:13" x14ac:dyDescent="0.2">
      <c r="A134" s="81"/>
      <c r="B134" s="68" t="s">
        <v>10</v>
      </c>
      <c r="C134" s="68"/>
      <c r="D134" s="69"/>
      <c r="E134" s="2">
        <v>1801.1177</v>
      </c>
      <c r="F134" s="2">
        <v>958.87660000000005</v>
      </c>
      <c r="G134" s="3">
        <v>34.483262761412</v>
      </c>
      <c r="H134" s="3">
        <v>29.755918297411998</v>
      </c>
      <c r="I134" s="2">
        <v>100.41500000000001</v>
      </c>
      <c r="J134" s="2">
        <v>2860.4092999999998</v>
      </c>
      <c r="K134" s="81"/>
    </row>
    <row r="135" spans="1:13" x14ac:dyDescent="0.2">
      <c r="A135" s="81"/>
      <c r="B135" s="70"/>
      <c r="C135" s="70"/>
      <c r="D135" s="70"/>
      <c r="E135" s="70"/>
      <c r="F135" s="70"/>
      <c r="G135" s="70"/>
      <c r="H135" s="70"/>
      <c r="I135" s="70"/>
      <c r="J135" s="70"/>
      <c r="K135" s="81"/>
    </row>
    <row r="136" spans="1:13" x14ac:dyDescent="0.2">
      <c r="A136" s="81"/>
      <c r="B136" s="68" t="s">
        <v>9</v>
      </c>
      <c r="C136" s="68"/>
      <c r="D136" s="69"/>
      <c r="E136" s="2">
        <v>6373.4232000000002</v>
      </c>
      <c r="F136" s="2">
        <v>3661.4922000000001</v>
      </c>
      <c r="G136" s="3">
        <v>34.195670135904003</v>
      </c>
      <c r="H136" s="3">
        <v>29.314277512349001</v>
      </c>
      <c r="I136" s="2">
        <v>182.66309999999999</v>
      </c>
      <c r="J136" s="2">
        <v>10217.5785</v>
      </c>
      <c r="K136" s="81"/>
    </row>
    <row r="137" spans="1:13" x14ac:dyDescent="0.2">
      <c r="A137" s="82"/>
      <c r="B137" s="75"/>
      <c r="C137" s="75"/>
      <c r="D137" s="75"/>
      <c r="E137" s="75"/>
      <c r="F137" s="75"/>
      <c r="G137" s="75"/>
      <c r="H137" s="75"/>
      <c r="I137" s="75"/>
      <c r="J137" s="75"/>
      <c r="K137" s="82"/>
    </row>
    <row r="138" spans="1:13" x14ac:dyDescent="0.2">
      <c r="A138" s="64" t="s">
        <v>85</v>
      </c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9"/>
      <c r="M138" s="9"/>
    </row>
    <row r="139" spans="1:13" x14ac:dyDescent="0.2">
      <c r="A139" s="66" t="s">
        <v>86</v>
      </c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10"/>
      <c r="M139" s="10"/>
    </row>
    <row r="140" spans="1:13" x14ac:dyDescent="0.2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8"/>
      <c r="M140" s="8"/>
    </row>
    <row r="141" spans="1:13" x14ac:dyDescent="0.2">
      <c r="A141" s="89" t="s">
        <v>92</v>
      </c>
      <c r="B141" s="89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3" x14ac:dyDescent="0.2">
      <c r="A142" s="80"/>
      <c r="B142" s="70"/>
      <c r="C142" s="70"/>
      <c r="D142" s="70"/>
      <c r="E142" s="70"/>
      <c r="F142" s="70"/>
      <c r="G142" s="70"/>
      <c r="H142" s="70"/>
      <c r="I142" s="70"/>
      <c r="J142" s="70"/>
      <c r="K142" s="80"/>
    </row>
    <row r="143" spans="1:13" ht="51" x14ac:dyDescent="0.2">
      <c r="A143" s="81"/>
      <c r="B143" s="83"/>
      <c r="C143" s="84"/>
      <c r="D143" s="85"/>
      <c r="E143" s="7" t="s">
        <v>83</v>
      </c>
      <c r="F143" s="7" t="s">
        <v>78</v>
      </c>
      <c r="G143" s="7" t="s">
        <v>77</v>
      </c>
      <c r="H143" s="7" t="s">
        <v>76</v>
      </c>
      <c r="I143" s="7" t="s">
        <v>75</v>
      </c>
      <c r="J143" s="7" t="s">
        <v>74</v>
      </c>
      <c r="K143" s="81"/>
    </row>
    <row r="144" spans="1:13" x14ac:dyDescent="0.2">
      <c r="A144" s="81"/>
      <c r="B144" s="72" t="s">
        <v>73</v>
      </c>
      <c r="C144" s="72" t="s">
        <v>73</v>
      </c>
      <c r="D144" s="6" t="s">
        <v>72</v>
      </c>
      <c r="E144" s="4">
        <v>274.58240000000001</v>
      </c>
      <c r="F144" s="4">
        <v>22.663</v>
      </c>
      <c r="G144" s="5">
        <v>36.157222852902002</v>
      </c>
      <c r="H144" s="5">
        <v>25.946228204562999</v>
      </c>
      <c r="I144" s="50" t="s">
        <v>116</v>
      </c>
      <c r="J144" s="2">
        <v>297.82850000000002</v>
      </c>
      <c r="K144" s="81"/>
    </row>
    <row r="145" spans="1:11" x14ac:dyDescent="0.2">
      <c r="A145" s="81"/>
      <c r="B145" s="73"/>
      <c r="C145" s="73"/>
      <c r="D145" s="6" t="s">
        <v>71</v>
      </c>
      <c r="E145" s="4">
        <v>966.24149999999997</v>
      </c>
      <c r="F145" s="4">
        <v>43.240099999999998</v>
      </c>
      <c r="G145" s="5">
        <v>36.498806061844</v>
      </c>
      <c r="H145" s="5">
        <v>25.299146889115001</v>
      </c>
      <c r="I145" s="50" t="s">
        <v>116</v>
      </c>
      <c r="J145" s="2">
        <v>1010.0647</v>
      </c>
      <c r="K145" s="81"/>
    </row>
    <row r="146" spans="1:11" x14ac:dyDescent="0.2">
      <c r="A146" s="81"/>
      <c r="B146" s="73"/>
      <c r="C146" s="73"/>
      <c r="D146" s="6" t="s">
        <v>70</v>
      </c>
      <c r="E146" s="4">
        <v>1354.3332</v>
      </c>
      <c r="F146" s="4">
        <v>27.573699999999999</v>
      </c>
      <c r="G146" s="5">
        <v>36.659384696899998</v>
      </c>
      <c r="H146" s="5">
        <v>19.929435019602</v>
      </c>
      <c r="I146" s="50" t="s">
        <v>116</v>
      </c>
      <c r="J146" s="2">
        <v>1384.4896000000001</v>
      </c>
      <c r="K146" s="81"/>
    </row>
    <row r="147" spans="1:11" x14ac:dyDescent="0.2">
      <c r="A147" s="81"/>
      <c r="B147" s="73"/>
      <c r="C147" s="74"/>
      <c r="D147" s="6" t="s">
        <v>69</v>
      </c>
      <c r="E147" s="4">
        <v>52.746200000000002</v>
      </c>
      <c r="F147" s="4">
        <v>5.0820999999999996</v>
      </c>
      <c r="G147" s="5">
        <v>34.945692892579999</v>
      </c>
      <c r="H147" s="5">
        <v>13.62440965349</v>
      </c>
      <c r="I147" s="4">
        <v>9.7499000000000002</v>
      </c>
      <c r="J147" s="2">
        <v>67.578199999999995</v>
      </c>
      <c r="K147" s="81"/>
    </row>
    <row r="148" spans="1:11" x14ac:dyDescent="0.2">
      <c r="A148" s="81"/>
      <c r="B148" s="74"/>
      <c r="C148" s="71" t="s">
        <v>68</v>
      </c>
      <c r="D148" s="69"/>
      <c r="E148" s="2">
        <v>2647.9032999999999</v>
      </c>
      <c r="F148" s="2">
        <v>98.558899999999994</v>
      </c>
      <c r="G148" s="3">
        <v>36.509931935673002</v>
      </c>
      <c r="H148" s="3">
        <v>23.343664406765999</v>
      </c>
      <c r="I148" s="2">
        <v>13.498799999999999</v>
      </c>
      <c r="J148" s="2">
        <v>2759.9609999999998</v>
      </c>
      <c r="K148" s="81"/>
    </row>
    <row r="149" spans="1:11" x14ac:dyDescent="0.2">
      <c r="A149" s="81"/>
      <c r="B149" s="68" t="s">
        <v>68</v>
      </c>
      <c r="C149" s="68"/>
      <c r="D149" s="69"/>
      <c r="E149" s="2">
        <v>2647.9032999999999</v>
      </c>
      <c r="F149" s="2">
        <v>98.558899999999994</v>
      </c>
      <c r="G149" s="3">
        <v>36.509931935673002</v>
      </c>
      <c r="H149" s="3">
        <v>23.343664406765999</v>
      </c>
      <c r="I149" s="2">
        <v>13.498799999999999</v>
      </c>
      <c r="J149" s="2">
        <v>2759.9609999999998</v>
      </c>
      <c r="K149" s="81"/>
    </row>
    <row r="150" spans="1:11" x14ac:dyDescent="0.2">
      <c r="A150" s="81"/>
      <c r="B150" s="70"/>
      <c r="C150" s="70"/>
      <c r="D150" s="70"/>
      <c r="E150" s="70"/>
      <c r="F150" s="70"/>
      <c r="G150" s="70"/>
      <c r="H150" s="70"/>
      <c r="I150" s="70"/>
      <c r="J150" s="70"/>
      <c r="K150" s="81"/>
    </row>
    <row r="151" spans="1:11" x14ac:dyDescent="0.2">
      <c r="A151" s="81"/>
      <c r="B151" s="72" t="s">
        <v>67</v>
      </c>
      <c r="C151" s="6" t="s">
        <v>67</v>
      </c>
      <c r="D151" s="6" t="s">
        <v>67</v>
      </c>
      <c r="E151" s="4">
        <v>4096.9805999999999</v>
      </c>
      <c r="F151" s="4">
        <v>4158.1611000000003</v>
      </c>
      <c r="G151" s="5">
        <v>33.580747125891001</v>
      </c>
      <c r="H151" s="5">
        <v>30.211802932815999</v>
      </c>
      <c r="I151" s="4">
        <v>46.915500000000002</v>
      </c>
      <c r="J151" s="2">
        <v>8302.0571999999993</v>
      </c>
      <c r="K151" s="81"/>
    </row>
    <row r="152" spans="1:11" x14ac:dyDescent="0.2">
      <c r="A152" s="81"/>
      <c r="B152" s="74"/>
      <c r="C152" s="71" t="s">
        <v>66</v>
      </c>
      <c r="D152" s="69"/>
      <c r="E152" s="2">
        <v>4096.9805999999999</v>
      </c>
      <c r="F152" s="2">
        <v>4158.1611000000003</v>
      </c>
      <c r="G152" s="3">
        <v>33.580747125891001</v>
      </c>
      <c r="H152" s="3">
        <v>30.211802932815999</v>
      </c>
      <c r="I152" s="2">
        <v>46.915500000000002</v>
      </c>
      <c r="J152" s="2">
        <v>8302.0571999999993</v>
      </c>
      <c r="K152" s="81"/>
    </row>
    <row r="153" spans="1:11" x14ac:dyDescent="0.2">
      <c r="A153" s="81"/>
      <c r="B153" s="68" t="s">
        <v>66</v>
      </c>
      <c r="C153" s="68"/>
      <c r="D153" s="69"/>
      <c r="E153" s="2">
        <v>4096.9805999999999</v>
      </c>
      <c r="F153" s="2">
        <v>4158.1611000000003</v>
      </c>
      <c r="G153" s="3">
        <v>33.580747125891001</v>
      </c>
      <c r="H153" s="3">
        <v>30.211802932815999</v>
      </c>
      <c r="I153" s="2">
        <v>46.915500000000002</v>
      </c>
      <c r="J153" s="2">
        <v>8302.0571999999993</v>
      </c>
      <c r="K153" s="81"/>
    </row>
    <row r="154" spans="1:11" x14ac:dyDescent="0.2">
      <c r="A154" s="81"/>
      <c r="B154" s="70"/>
      <c r="C154" s="70"/>
      <c r="D154" s="70"/>
      <c r="E154" s="70"/>
      <c r="F154" s="70"/>
      <c r="G154" s="70"/>
      <c r="H154" s="70"/>
      <c r="I154" s="70"/>
      <c r="J154" s="70"/>
      <c r="K154" s="81"/>
    </row>
    <row r="155" spans="1:11" x14ac:dyDescent="0.2">
      <c r="A155" s="81"/>
      <c r="B155" s="72" t="s">
        <v>65</v>
      </c>
      <c r="C155" s="72" t="s">
        <v>64</v>
      </c>
      <c r="D155" s="6" t="s">
        <v>63</v>
      </c>
      <c r="E155" s="4">
        <v>36.416200000000003</v>
      </c>
      <c r="F155" s="4">
        <v>13.2476</v>
      </c>
      <c r="G155" s="5">
        <v>35.210229394448</v>
      </c>
      <c r="H155" s="5">
        <v>30.290346221202</v>
      </c>
      <c r="I155" s="4">
        <v>8.3299999999999999E-2</v>
      </c>
      <c r="J155" s="2">
        <v>49.747100000000003</v>
      </c>
      <c r="K155" s="81"/>
    </row>
    <row r="156" spans="1:11" x14ac:dyDescent="0.2">
      <c r="A156" s="81"/>
      <c r="B156" s="73"/>
      <c r="C156" s="73"/>
      <c r="D156" s="6" t="s">
        <v>62</v>
      </c>
      <c r="E156" s="4">
        <v>0</v>
      </c>
      <c r="F156" s="4">
        <v>0</v>
      </c>
      <c r="G156" s="4" t="s">
        <v>26</v>
      </c>
      <c r="H156" s="4" t="s">
        <v>26</v>
      </c>
      <c r="I156" s="4">
        <v>0</v>
      </c>
      <c r="J156" s="2">
        <v>0</v>
      </c>
      <c r="K156" s="81"/>
    </row>
    <row r="157" spans="1:11" x14ac:dyDescent="0.2">
      <c r="A157" s="81"/>
      <c r="B157" s="73"/>
      <c r="C157" s="74"/>
      <c r="D157" s="6" t="s">
        <v>61</v>
      </c>
      <c r="E157" s="4">
        <v>14.165800000000001</v>
      </c>
      <c r="F157" s="4">
        <v>7.9969000000000001</v>
      </c>
      <c r="G157" s="5">
        <v>30.702812757471001</v>
      </c>
      <c r="H157" s="5">
        <v>19.547903350047999</v>
      </c>
      <c r="I157" s="4">
        <v>0.1666</v>
      </c>
      <c r="J157" s="2">
        <v>22.3293</v>
      </c>
      <c r="K157" s="81"/>
    </row>
    <row r="158" spans="1:11" x14ac:dyDescent="0.2">
      <c r="A158" s="81"/>
      <c r="B158" s="73"/>
      <c r="C158" s="71" t="s">
        <v>60</v>
      </c>
      <c r="D158" s="69"/>
      <c r="E158" s="2">
        <v>50.582000000000001</v>
      </c>
      <c r="F158" s="2">
        <v>21.244499999999999</v>
      </c>
      <c r="G158" s="3">
        <v>33.819426241011001</v>
      </c>
      <c r="H158" s="3">
        <v>26.246652964296999</v>
      </c>
      <c r="I158" s="2">
        <v>0.24990000000000001</v>
      </c>
      <c r="J158" s="2">
        <v>72.076400000000007</v>
      </c>
      <c r="K158" s="81"/>
    </row>
    <row r="159" spans="1:11" x14ac:dyDescent="0.2">
      <c r="A159" s="81"/>
      <c r="B159" s="73"/>
      <c r="C159" s="72" t="s">
        <v>59</v>
      </c>
      <c r="D159" s="6" t="s">
        <v>58</v>
      </c>
      <c r="E159" s="50" t="s">
        <v>116</v>
      </c>
      <c r="F159" s="4">
        <v>0.1666</v>
      </c>
      <c r="G159" s="5">
        <v>36.085090909091001</v>
      </c>
      <c r="H159" s="5">
        <v>31.968</v>
      </c>
      <c r="I159" s="4">
        <v>0</v>
      </c>
      <c r="J159" s="2" t="s">
        <v>116</v>
      </c>
      <c r="K159" s="81"/>
    </row>
    <row r="160" spans="1:11" x14ac:dyDescent="0.2">
      <c r="A160" s="81"/>
      <c r="B160" s="73"/>
      <c r="C160" s="73"/>
      <c r="D160" s="6" t="s">
        <v>57</v>
      </c>
      <c r="E160" s="4">
        <v>750.57749999999999</v>
      </c>
      <c r="F160" s="4">
        <v>402.30340000000001</v>
      </c>
      <c r="G160" s="5">
        <v>34.235639324235002</v>
      </c>
      <c r="H160" s="5">
        <v>29.07817129112</v>
      </c>
      <c r="I160" s="4">
        <v>8.6661000000000001</v>
      </c>
      <c r="J160" s="2">
        <v>1161.547</v>
      </c>
      <c r="K160" s="81"/>
    </row>
    <row r="161" spans="1:11" x14ac:dyDescent="0.2">
      <c r="A161" s="81"/>
      <c r="B161" s="73"/>
      <c r="C161" s="73"/>
      <c r="D161" s="6" t="s">
        <v>56</v>
      </c>
      <c r="E161" s="4">
        <v>160.07910000000001</v>
      </c>
      <c r="F161" s="4">
        <v>192.0616</v>
      </c>
      <c r="G161" s="5">
        <v>33.712076536169</v>
      </c>
      <c r="H161" s="5">
        <v>30.971664975715999</v>
      </c>
      <c r="I161" s="50" t="s">
        <v>116</v>
      </c>
      <c r="J161" s="2">
        <v>353.55689999999998</v>
      </c>
      <c r="K161" s="81"/>
    </row>
    <row r="162" spans="1:11" x14ac:dyDescent="0.2">
      <c r="A162" s="81"/>
      <c r="B162" s="73"/>
      <c r="C162" s="73"/>
      <c r="D162" s="6" t="s">
        <v>55</v>
      </c>
      <c r="E162" s="4">
        <v>277.74439999999998</v>
      </c>
      <c r="F162" s="4">
        <v>256.97840000000002</v>
      </c>
      <c r="G162" s="5">
        <v>34.030401556096002</v>
      </c>
      <c r="H162" s="5">
        <v>30.820834767436001</v>
      </c>
      <c r="I162" s="50" t="s">
        <v>116</v>
      </c>
      <c r="J162" s="2">
        <v>535.47260000000006</v>
      </c>
      <c r="K162" s="81"/>
    </row>
    <row r="163" spans="1:11" x14ac:dyDescent="0.2">
      <c r="A163" s="81"/>
      <c r="B163" s="73"/>
      <c r="C163" s="73"/>
      <c r="D163" s="6" t="s">
        <v>54</v>
      </c>
      <c r="E163" s="4">
        <v>134.57980000000001</v>
      </c>
      <c r="F163" s="4">
        <v>154.99289999999999</v>
      </c>
      <c r="G163" s="5">
        <v>32.183643322039998</v>
      </c>
      <c r="H163" s="5">
        <v>28.001617445701999</v>
      </c>
      <c r="I163" s="50" t="s">
        <v>116</v>
      </c>
      <c r="J163" s="2">
        <v>292.40570000000002</v>
      </c>
      <c r="K163" s="81"/>
    </row>
    <row r="164" spans="1:11" x14ac:dyDescent="0.2">
      <c r="A164" s="81"/>
      <c r="B164" s="73"/>
      <c r="C164" s="73"/>
      <c r="D164" s="6" t="s">
        <v>53</v>
      </c>
      <c r="E164" s="4">
        <v>20.3338</v>
      </c>
      <c r="F164" s="4">
        <v>28.575900000000001</v>
      </c>
      <c r="G164" s="5">
        <v>32.367548739820997</v>
      </c>
      <c r="H164" s="5">
        <v>29.071227803848998</v>
      </c>
      <c r="I164" s="4">
        <v>0.24990000000000001</v>
      </c>
      <c r="J164" s="2">
        <v>49.159599999999998</v>
      </c>
      <c r="K164" s="81"/>
    </row>
    <row r="165" spans="1:11" x14ac:dyDescent="0.2">
      <c r="A165" s="81"/>
      <c r="B165" s="73"/>
      <c r="C165" s="73"/>
      <c r="D165" s="6" t="s">
        <v>52</v>
      </c>
      <c r="E165" s="4">
        <v>151.91659999999999</v>
      </c>
      <c r="F165" s="4">
        <v>23.496099999999998</v>
      </c>
      <c r="G165" s="5">
        <v>36.079325438238001</v>
      </c>
      <c r="H165" s="5">
        <v>30.126603534204001</v>
      </c>
      <c r="I165" s="4">
        <v>0.1666</v>
      </c>
      <c r="J165" s="2">
        <v>175.57929999999999</v>
      </c>
      <c r="K165" s="81"/>
    </row>
    <row r="166" spans="1:11" x14ac:dyDescent="0.2">
      <c r="A166" s="81"/>
      <c r="B166" s="73"/>
      <c r="C166" s="74"/>
      <c r="D166" s="6" t="s">
        <v>51</v>
      </c>
      <c r="E166" s="4">
        <v>0</v>
      </c>
      <c r="F166" s="4">
        <v>0</v>
      </c>
      <c r="G166" s="4" t="s">
        <v>26</v>
      </c>
      <c r="H166" s="4" t="s">
        <v>26</v>
      </c>
      <c r="I166" s="4">
        <v>0</v>
      </c>
      <c r="J166" s="2">
        <v>0</v>
      </c>
      <c r="K166" s="81"/>
    </row>
    <row r="167" spans="1:11" x14ac:dyDescent="0.2">
      <c r="A167" s="81"/>
      <c r="B167" s="73"/>
      <c r="C167" s="71" t="s">
        <v>50</v>
      </c>
      <c r="D167" s="69"/>
      <c r="E167" s="2">
        <v>1495.9809</v>
      </c>
      <c r="F167" s="2">
        <v>1058.5749000000001</v>
      </c>
      <c r="G167" s="3">
        <v>33.979398203240997</v>
      </c>
      <c r="H167" s="3">
        <v>29.710675607932998</v>
      </c>
      <c r="I167" s="2">
        <v>14.0816</v>
      </c>
      <c r="J167" s="2">
        <v>2568.6374000000001</v>
      </c>
      <c r="K167" s="81"/>
    </row>
    <row r="168" spans="1:11" x14ac:dyDescent="0.2">
      <c r="A168" s="81"/>
      <c r="B168" s="73"/>
      <c r="C168" s="72" t="s">
        <v>49</v>
      </c>
      <c r="D168" s="6" t="s">
        <v>48</v>
      </c>
      <c r="E168" s="4">
        <v>15.749499999999999</v>
      </c>
      <c r="F168" s="4">
        <v>4.7493999999999996</v>
      </c>
      <c r="G168" s="5">
        <v>36.237098658952</v>
      </c>
      <c r="H168" s="5">
        <v>33.707239167052997</v>
      </c>
      <c r="I168" s="4">
        <v>0</v>
      </c>
      <c r="J168" s="2">
        <v>20.498899999999999</v>
      </c>
      <c r="K168" s="81"/>
    </row>
    <row r="169" spans="1:11" x14ac:dyDescent="0.2">
      <c r="A169" s="81"/>
      <c r="B169" s="73"/>
      <c r="C169" s="73"/>
      <c r="D169" s="6" t="s">
        <v>47</v>
      </c>
      <c r="E169" s="4">
        <v>66.833699999999993</v>
      </c>
      <c r="F169" s="4">
        <v>84.159499999999994</v>
      </c>
      <c r="G169" s="5">
        <v>33.672632582791998</v>
      </c>
      <c r="H169" s="5">
        <v>31.030265699059999</v>
      </c>
      <c r="I169" s="50" t="s">
        <v>116</v>
      </c>
      <c r="J169" s="2">
        <v>152.24270000000001</v>
      </c>
      <c r="K169" s="81"/>
    </row>
    <row r="170" spans="1:11" x14ac:dyDescent="0.2">
      <c r="A170" s="81"/>
      <c r="B170" s="73"/>
      <c r="C170" s="73"/>
      <c r="D170" s="6" t="s">
        <v>46</v>
      </c>
      <c r="E170" s="4">
        <v>0</v>
      </c>
      <c r="F170" s="4">
        <v>0</v>
      </c>
      <c r="G170" s="4" t="s">
        <v>26</v>
      </c>
      <c r="H170" s="4" t="s">
        <v>26</v>
      </c>
      <c r="I170" s="4">
        <v>0</v>
      </c>
      <c r="J170" s="2">
        <v>0</v>
      </c>
      <c r="K170" s="81"/>
    </row>
    <row r="171" spans="1:11" x14ac:dyDescent="0.2">
      <c r="A171" s="81"/>
      <c r="B171" s="73"/>
      <c r="C171" s="73"/>
      <c r="D171" s="6" t="s">
        <v>45</v>
      </c>
      <c r="E171" s="4">
        <v>11.5823</v>
      </c>
      <c r="F171" s="4">
        <v>6.3308</v>
      </c>
      <c r="G171" s="5">
        <v>34.097718273219002</v>
      </c>
      <c r="H171" s="5">
        <v>28.787947368421001</v>
      </c>
      <c r="I171" s="4">
        <v>0</v>
      </c>
      <c r="J171" s="2">
        <v>17.9131</v>
      </c>
      <c r="K171" s="81"/>
    </row>
    <row r="172" spans="1:11" x14ac:dyDescent="0.2">
      <c r="A172" s="81"/>
      <c r="B172" s="73"/>
      <c r="C172" s="73"/>
      <c r="D172" s="6" t="s">
        <v>44</v>
      </c>
      <c r="E172" s="50" t="s">
        <v>116</v>
      </c>
      <c r="F172" s="4">
        <v>6.7474999999999996</v>
      </c>
      <c r="G172" s="5">
        <v>29.035288709926</v>
      </c>
      <c r="H172" s="5">
        <v>25.494105476102</v>
      </c>
      <c r="I172" s="4">
        <v>0</v>
      </c>
      <c r="J172" s="2">
        <v>9.7475000000000005</v>
      </c>
      <c r="K172" s="81"/>
    </row>
    <row r="173" spans="1:11" x14ac:dyDescent="0.2">
      <c r="A173" s="81"/>
      <c r="B173" s="73"/>
      <c r="C173" s="73"/>
      <c r="D173" s="6" t="s">
        <v>43</v>
      </c>
      <c r="E173" s="50" t="s">
        <v>116</v>
      </c>
      <c r="F173" s="50" t="s">
        <v>116</v>
      </c>
      <c r="G173" s="5">
        <v>32.326601720344001</v>
      </c>
      <c r="H173" s="5">
        <v>27.651333333333</v>
      </c>
      <c r="I173" s="4">
        <v>0</v>
      </c>
      <c r="J173" s="2">
        <v>5.9988000000000001</v>
      </c>
      <c r="K173" s="81"/>
    </row>
    <row r="174" spans="1:11" x14ac:dyDescent="0.2">
      <c r="A174" s="81"/>
      <c r="B174" s="73"/>
      <c r="C174" s="74"/>
      <c r="D174" s="6" t="s">
        <v>42</v>
      </c>
      <c r="E174" s="4">
        <v>0</v>
      </c>
      <c r="F174" s="4">
        <v>0.24990000000000001</v>
      </c>
      <c r="G174" s="5">
        <v>3.996</v>
      </c>
      <c r="H174" s="5">
        <v>3.996</v>
      </c>
      <c r="I174" s="4">
        <v>0</v>
      </c>
      <c r="J174" s="2">
        <v>0.24990000000000001</v>
      </c>
      <c r="K174" s="81"/>
    </row>
    <row r="175" spans="1:11" x14ac:dyDescent="0.2">
      <c r="A175" s="81"/>
      <c r="B175" s="73"/>
      <c r="C175" s="71" t="s">
        <v>41</v>
      </c>
      <c r="D175" s="69"/>
      <c r="E175" s="2">
        <v>100.16549999999999</v>
      </c>
      <c r="F175" s="2">
        <v>105.2359</v>
      </c>
      <c r="G175" s="3">
        <v>33.670149962464002</v>
      </c>
      <c r="H175" s="3">
        <v>30.500736350427999</v>
      </c>
      <c r="I175" s="2" t="s">
        <v>116</v>
      </c>
      <c r="J175" s="2">
        <v>206.65090000000001</v>
      </c>
      <c r="K175" s="81"/>
    </row>
    <row r="176" spans="1:11" x14ac:dyDescent="0.2">
      <c r="A176" s="81"/>
      <c r="B176" s="73"/>
      <c r="C176" s="72" t="s">
        <v>40</v>
      </c>
      <c r="D176" s="6" t="s">
        <v>39</v>
      </c>
      <c r="E176" s="4">
        <v>0</v>
      </c>
      <c r="F176" s="50" t="s">
        <v>116</v>
      </c>
      <c r="G176" s="5">
        <v>19.98</v>
      </c>
      <c r="H176" s="5">
        <v>19.98</v>
      </c>
      <c r="I176" s="4">
        <v>0</v>
      </c>
      <c r="J176" s="2" t="s">
        <v>116</v>
      </c>
      <c r="K176" s="81"/>
    </row>
    <row r="177" spans="1:11" x14ac:dyDescent="0.2">
      <c r="A177" s="81"/>
      <c r="B177" s="73"/>
      <c r="C177" s="73"/>
      <c r="D177" s="6" t="s">
        <v>38</v>
      </c>
      <c r="E177" s="4">
        <v>0</v>
      </c>
      <c r="F177" s="4">
        <v>0</v>
      </c>
      <c r="G177" s="4" t="s">
        <v>26</v>
      </c>
      <c r="H177" s="4" t="s">
        <v>26</v>
      </c>
      <c r="I177" s="4">
        <v>0</v>
      </c>
      <c r="J177" s="2">
        <v>0</v>
      </c>
      <c r="K177" s="81"/>
    </row>
    <row r="178" spans="1:11" x14ac:dyDescent="0.2">
      <c r="A178" s="81"/>
      <c r="B178" s="73"/>
      <c r="C178" s="73"/>
      <c r="D178" s="6" t="s">
        <v>37</v>
      </c>
      <c r="E178" s="4">
        <v>83.249099999999999</v>
      </c>
      <c r="F178" s="4">
        <v>75.414900000000003</v>
      </c>
      <c r="G178" s="5">
        <v>32.768864841426002</v>
      </c>
      <c r="H178" s="5">
        <v>28.098193741555001</v>
      </c>
      <c r="I178" s="4">
        <v>6.4992999999999999</v>
      </c>
      <c r="J178" s="2">
        <v>165.16329999999999</v>
      </c>
      <c r="K178" s="81"/>
    </row>
    <row r="179" spans="1:11" x14ac:dyDescent="0.2">
      <c r="A179" s="81"/>
      <c r="B179" s="73"/>
      <c r="C179" s="73"/>
      <c r="D179" s="6" t="s">
        <v>36</v>
      </c>
      <c r="E179" s="4">
        <v>772.16510000000005</v>
      </c>
      <c r="F179" s="4">
        <v>1114.8136999999999</v>
      </c>
      <c r="G179" s="5">
        <v>33.110934428834</v>
      </c>
      <c r="H179" s="5">
        <v>30.417210171888001</v>
      </c>
      <c r="I179" s="4">
        <v>59.749699999999997</v>
      </c>
      <c r="J179" s="2">
        <v>1946.7284999999999</v>
      </c>
      <c r="K179" s="81"/>
    </row>
    <row r="180" spans="1:11" x14ac:dyDescent="0.2">
      <c r="A180" s="81"/>
      <c r="B180" s="73"/>
      <c r="C180" s="73"/>
      <c r="D180" s="6" t="s">
        <v>35</v>
      </c>
      <c r="E180" s="50" t="s">
        <v>116</v>
      </c>
      <c r="F180" s="50" t="s">
        <v>116</v>
      </c>
      <c r="G180" s="5">
        <v>28.49</v>
      </c>
      <c r="H180" s="5">
        <v>19.98</v>
      </c>
      <c r="I180" s="4">
        <v>0.49980000000000002</v>
      </c>
      <c r="J180" s="2" t="s">
        <v>116</v>
      </c>
      <c r="K180" s="81"/>
    </row>
    <row r="181" spans="1:11" x14ac:dyDescent="0.2">
      <c r="A181" s="81"/>
      <c r="B181" s="73"/>
      <c r="C181" s="73"/>
      <c r="D181" s="6" t="s">
        <v>34</v>
      </c>
      <c r="E181" s="4">
        <v>103.7496</v>
      </c>
      <c r="F181" s="4">
        <v>348.81369999999998</v>
      </c>
      <c r="G181" s="5">
        <v>30.120467640659001</v>
      </c>
      <c r="H181" s="5">
        <v>28.074250045225</v>
      </c>
      <c r="I181" s="4">
        <v>23.498999999999999</v>
      </c>
      <c r="J181" s="2">
        <v>476.06229999999999</v>
      </c>
      <c r="K181" s="81"/>
    </row>
    <row r="182" spans="1:11" x14ac:dyDescent="0.2">
      <c r="A182" s="81"/>
      <c r="B182" s="73"/>
      <c r="C182" s="74"/>
      <c r="D182" s="6" t="s">
        <v>33</v>
      </c>
      <c r="E182" s="4">
        <v>41.582900000000002</v>
      </c>
      <c r="F182" s="4">
        <v>15.161899999999999</v>
      </c>
      <c r="G182" s="5">
        <v>33.142660996250001</v>
      </c>
      <c r="H182" s="5">
        <v>22.563555339370001</v>
      </c>
      <c r="I182" s="4">
        <v>59.083300000000001</v>
      </c>
      <c r="J182" s="2">
        <v>115.82810000000001</v>
      </c>
      <c r="K182" s="81"/>
    </row>
    <row r="183" spans="1:11" x14ac:dyDescent="0.2">
      <c r="A183" s="81"/>
      <c r="B183" s="74"/>
      <c r="C183" s="71" t="s">
        <v>32</v>
      </c>
      <c r="D183" s="69"/>
      <c r="E183" s="2">
        <v>1001.7463</v>
      </c>
      <c r="F183" s="2">
        <v>1556.2034000000001</v>
      </c>
      <c r="G183" s="3">
        <v>32.552591477972001</v>
      </c>
      <c r="H183" s="3">
        <v>29.689742681001999</v>
      </c>
      <c r="I183" s="2">
        <v>149.33109999999999</v>
      </c>
      <c r="J183" s="2">
        <v>2707.2808</v>
      </c>
      <c r="K183" s="81"/>
    </row>
    <row r="184" spans="1:11" x14ac:dyDescent="0.2">
      <c r="A184" s="81"/>
      <c r="B184" s="68" t="s">
        <v>31</v>
      </c>
      <c r="C184" s="68"/>
      <c r="D184" s="69"/>
      <c r="E184" s="2">
        <v>2648.4747000000002</v>
      </c>
      <c r="F184" s="2">
        <v>2741.2586999999999</v>
      </c>
      <c r="G184" s="3">
        <v>33.288323189659003</v>
      </c>
      <c r="H184" s="3">
        <v>29.702276339442001</v>
      </c>
      <c r="I184" s="2">
        <v>164.91210000000001</v>
      </c>
      <c r="J184" s="2">
        <v>5554.6454999999996</v>
      </c>
      <c r="K184" s="81"/>
    </row>
    <row r="185" spans="1:11" x14ac:dyDescent="0.2">
      <c r="A185" s="81"/>
      <c r="B185" s="80"/>
      <c r="C185" s="80"/>
      <c r="D185" s="80"/>
      <c r="E185" s="80"/>
      <c r="F185" s="80"/>
      <c r="G185" s="80"/>
      <c r="H185" s="80"/>
      <c r="I185" s="80"/>
      <c r="J185" s="80"/>
      <c r="K185" s="81"/>
    </row>
    <row r="186" spans="1:11" x14ac:dyDescent="0.2">
      <c r="A186" s="81"/>
      <c r="B186" s="72" t="s">
        <v>30</v>
      </c>
      <c r="C186" s="72" t="s">
        <v>29</v>
      </c>
      <c r="D186" s="76" t="s">
        <v>28</v>
      </c>
      <c r="E186" s="77"/>
      <c r="F186" s="77"/>
      <c r="G186" s="77"/>
      <c r="H186" s="77"/>
      <c r="I186" s="77"/>
      <c r="J186" s="77"/>
      <c r="K186" s="81"/>
    </row>
    <row r="187" spans="1:11" x14ac:dyDescent="0.2">
      <c r="A187" s="81"/>
      <c r="B187" s="73"/>
      <c r="C187" s="73"/>
      <c r="D187" s="6" t="s">
        <v>90</v>
      </c>
      <c r="E187" s="4">
        <v>153.24930000000001</v>
      </c>
      <c r="F187" s="4">
        <v>60.320999999999998</v>
      </c>
      <c r="G187" s="5">
        <v>34.297823094316001</v>
      </c>
      <c r="H187" s="5">
        <v>27.432772460669</v>
      </c>
      <c r="I187" s="4">
        <v>0.3332</v>
      </c>
      <c r="J187" s="2">
        <v>213.90350000000001</v>
      </c>
      <c r="K187" s="81"/>
    </row>
    <row r="188" spans="1:11" x14ac:dyDescent="0.2">
      <c r="A188" s="81"/>
      <c r="B188" s="73"/>
      <c r="C188" s="73"/>
      <c r="D188" s="78" t="s">
        <v>25</v>
      </c>
      <c r="E188" s="79"/>
      <c r="F188" s="79"/>
      <c r="G188" s="79"/>
      <c r="H188" s="79"/>
      <c r="I188" s="79"/>
      <c r="J188" s="79"/>
      <c r="K188" s="81"/>
    </row>
    <row r="189" spans="1:11" x14ac:dyDescent="0.2">
      <c r="A189" s="81"/>
      <c r="B189" s="73"/>
      <c r="C189" s="73"/>
      <c r="D189" s="6" t="s">
        <v>24</v>
      </c>
      <c r="E189" s="4">
        <v>81.998199999999997</v>
      </c>
      <c r="F189" s="4">
        <v>48.576000000000001</v>
      </c>
      <c r="G189" s="5">
        <v>34.422739384197001</v>
      </c>
      <c r="H189" s="5">
        <v>30.072222021163</v>
      </c>
      <c r="I189" s="4">
        <v>15.083</v>
      </c>
      <c r="J189" s="2">
        <v>145.65719999999999</v>
      </c>
      <c r="K189" s="81"/>
    </row>
    <row r="190" spans="1:11" x14ac:dyDescent="0.2">
      <c r="A190" s="81"/>
      <c r="B190" s="73"/>
      <c r="C190" s="73"/>
      <c r="D190" s="6" t="s">
        <v>23</v>
      </c>
      <c r="E190" s="4">
        <v>40.413800000000002</v>
      </c>
      <c r="F190" s="4">
        <v>33.324399999999997</v>
      </c>
      <c r="G190" s="5">
        <v>33.526721303205001</v>
      </c>
      <c r="H190" s="5">
        <v>29.314540720913001</v>
      </c>
      <c r="I190" s="4">
        <v>0.41649999999999998</v>
      </c>
      <c r="J190" s="2">
        <v>74.154700000000005</v>
      </c>
      <c r="K190" s="81"/>
    </row>
    <row r="191" spans="1:11" x14ac:dyDescent="0.2">
      <c r="A191" s="81"/>
      <c r="B191" s="73"/>
      <c r="C191" s="73"/>
      <c r="D191" s="78" t="s">
        <v>22</v>
      </c>
      <c r="E191" s="79"/>
      <c r="F191" s="79"/>
      <c r="G191" s="79"/>
      <c r="H191" s="79"/>
      <c r="I191" s="79"/>
      <c r="J191" s="79"/>
      <c r="K191" s="81"/>
    </row>
    <row r="192" spans="1:11" x14ac:dyDescent="0.2">
      <c r="A192" s="81"/>
      <c r="B192" s="73"/>
      <c r="C192" s="73"/>
      <c r="D192" s="6" t="s">
        <v>21</v>
      </c>
      <c r="E192" s="4">
        <v>1092.7467999999999</v>
      </c>
      <c r="F192" s="4">
        <v>884.5222</v>
      </c>
      <c r="G192" s="5">
        <v>33.868073472805001</v>
      </c>
      <c r="H192" s="5">
        <v>29.998862852169999</v>
      </c>
      <c r="I192" s="4">
        <v>10.5822</v>
      </c>
      <c r="J192" s="2">
        <v>1987.8512000000001</v>
      </c>
      <c r="K192" s="81"/>
    </row>
    <row r="193" spans="1:13" x14ac:dyDescent="0.2">
      <c r="A193" s="81"/>
      <c r="B193" s="73"/>
      <c r="C193" s="74"/>
      <c r="D193" s="6" t="s">
        <v>20</v>
      </c>
      <c r="E193" s="4">
        <v>290.41399999999999</v>
      </c>
      <c r="F193" s="4">
        <v>22.744700000000002</v>
      </c>
      <c r="G193" s="5">
        <v>36.129674485172998</v>
      </c>
      <c r="H193" s="5">
        <v>25.016988274191</v>
      </c>
      <c r="I193" s="4">
        <v>18.915600000000001</v>
      </c>
      <c r="J193" s="2">
        <v>332.07429999999999</v>
      </c>
      <c r="K193" s="81"/>
    </row>
    <row r="194" spans="1:13" x14ac:dyDescent="0.2">
      <c r="A194" s="81"/>
      <c r="B194" s="73"/>
      <c r="C194" s="71" t="s">
        <v>19</v>
      </c>
      <c r="D194" s="69"/>
      <c r="E194" s="2">
        <v>1658.8221000000001</v>
      </c>
      <c r="F194" s="2">
        <v>1049.4883</v>
      </c>
      <c r="G194" s="3">
        <v>34.180916547084003</v>
      </c>
      <c r="H194" s="3">
        <v>29.725070842619001</v>
      </c>
      <c r="I194" s="2">
        <v>45.330500000000001</v>
      </c>
      <c r="J194" s="2">
        <v>2753.6408999999999</v>
      </c>
      <c r="K194" s="81"/>
    </row>
    <row r="195" spans="1:13" x14ac:dyDescent="0.2">
      <c r="A195" s="81"/>
      <c r="B195" s="73"/>
      <c r="C195" s="72" t="s">
        <v>12</v>
      </c>
      <c r="D195" s="6" t="s">
        <v>91</v>
      </c>
      <c r="E195" s="4">
        <v>877.72630000000004</v>
      </c>
      <c r="F195" s="4">
        <v>345.01080000000002</v>
      </c>
      <c r="G195" s="5">
        <v>34.177257044462003</v>
      </c>
      <c r="H195" s="5">
        <v>26.996044948447999</v>
      </c>
      <c r="I195" s="4">
        <v>24.165299999999998</v>
      </c>
      <c r="J195" s="2">
        <v>1246.9023999999999</v>
      </c>
      <c r="K195" s="81"/>
    </row>
    <row r="196" spans="1:13" x14ac:dyDescent="0.2">
      <c r="A196" s="81"/>
      <c r="B196" s="73"/>
      <c r="C196" s="73"/>
      <c r="D196" s="6" t="s">
        <v>17</v>
      </c>
      <c r="E196" s="4">
        <v>66.077600000000004</v>
      </c>
      <c r="F196" s="4">
        <v>13.411300000000001</v>
      </c>
      <c r="G196" s="5">
        <v>35.155057093506002</v>
      </c>
      <c r="H196" s="5">
        <v>26.065006211179998</v>
      </c>
      <c r="I196" s="4">
        <v>8.3299999999999999E-2</v>
      </c>
      <c r="J196" s="2">
        <v>79.572199999999995</v>
      </c>
      <c r="K196" s="81"/>
    </row>
    <row r="197" spans="1:13" x14ac:dyDescent="0.2">
      <c r="A197" s="81"/>
      <c r="B197" s="73"/>
      <c r="C197" s="73"/>
      <c r="D197" s="6" t="s">
        <v>16</v>
      </c>
      <c r="E197" s="4">
        <v>263.57499999999999</v>
      </c>
      <c r="F197" s="4">
        <v>86.909800000000004</v>
      </c>
      <c r="G197" s="5">
        <v>35.617599317288999</v>
      </c>
      <c r="H197" s="5">
        <v>31.425134716683001</v>
      </c>
      <c r="I197" s="50" t="s">
        <v>116</v>
      </c>
      <c r="J197" s="2">
        <v>351.56779999999998</v>
      </c>
      <c r="K197" s="81"/>
    </row>
    <row r="198" spans="1:13" x14ac:dyDescent="0.2">
      <c r="A198" s="81"/>
      <c r="B198" s="73"/>
      <c r="C198" s="73"/>
      <c r="D198" s="6" t="s">
        <v>15</v>
      </c>
      <c r="E198" s="4">
        <v>223.5744</v>
      </c>
      <c r="F198" s="4">
        <v>516.53639999999996</v>
      </c>
      <c r="G198" s="5">
        <v>32.489677249406</v>
      </c>
      <c r="H198" s="5">
        <v>30.537457226248002</v>
      </c>
      <c r="I198" s="4">
        <v>110.91540000000001</v>
      </c>
      <c r="J198" s="2">
        <v>851.02620000000002</v>
      </c>
      <c r="K198" s="81"/>
    </row>
    <row r="199" spans="1:13" x14ac:dyDescent="0.2">
      <c r="A199" s="81"/>
      <c r="B199" s="73"/>
      <c r="C199" s="73"/>
      <c r="D199" s="6" t="s">
        <v>14</v>
      </c>
      <c r="E199" s="4">
        <v>627.15989999999999</v>
      </c>
      <c r="F199" s="4">
        <v>461.54199999999997</v>
      </c>
      <c r="G199" s="5">
        <v>34.561733445400002</v>
      </c>
      <c r="H199" s="5">
        <v>31.248528994760999</v>
      </c>
      <c r="I199" s="4">
        <v>140.5829</v>
      </c>
      <c r="J199" s="2">
        <v>1229.2847999999999</v>
      </c>
      <c r="K199" s="81"/>
    </row>
    <row r="200" spans="1:13" x14ac:dyDescent="0.2">
      <c r="A200" s="81"/>
      <c r="B200" s="73"/>
      <c r="C200" s="73"/>
      <c r="D200" s="6" t="s">
        <v>13</v>
      </c>
      <c r="E200" s="4">
        <v>44.578400000000002</v>
      </c>
      <c r="F200" s="4">
        <v>8.6654999999999998</v>
      </c>
      <c r="G200" s="5">
        <v>35.882737996278003</v>
      </c>
      <c r="H200" s="5">
        <v>30.135146685131001</v>
      </c>
      <c r="I200" s="4">
        <v>0</v>
      </c>
      <c r="J200" s="2">
        <v>53.243899999999996</v>
      </c>
      <c r="K200" s="81"/>
    </row>
    <row r="201" spans="1:13" x14ac:dyDescent="0.2">
      <c r="A201" s="81"/>
      <c r="B201" s="73"/>
      <c r="C201" s="74"/>
      <c r="D201" s="6" t="s">
        <v>12</v>
      </c>
      <c r="E201" s="4">
        <v>371.7439</v>
      </c>
      <c r="F201" s="4">
        <v>43.9039</v>
      </c>
      <c r="G201" s="5">
        <v>35.643845116706999</v>
      </c>
      <c r="H201" s="5">
        <v>24.160985841803999</v>
      </c>
      <c r="I201" s="4">
        <v>11.998799999999999</v>
      </c>
      <c r="J201" s="2">
        <v>427.64659999999998</v>
      </c>
      <c r="K201" s="81"/>
    </row>
    <row r="202" spans="1:13" x14ac:dyDescent="0.2">
      <c r="A202" s="81"/>
      <c r="B202" s="74"/>
      <c r="C202" s="71" t="s">
        <v>11</v>
      </c>
      <c r="D202" s="69"/>
      <c r="E202" s="2">
        <v>2474.4355</v>
      </c>
      <c r="F202" s="2">
        <v>1475.9797000000001</v>
      </c>
      <c r="G202" s="3">
        <v>34.291806280388002</v>
      </c>
      <c r="H202" s="3">
        <v>29.751601099595</v>
      </c>
      <c r="I202" s="2">
        <v>288.82870000000003</v>
      </c>
      <c r="J202" s="2">
        <v>4239.2439000000004</v>
      </c>
      <c r="K202" s="81"/>
    </row>
    <row r="203" spans="1:13" x14ac:dyDescent="0.2">
      <c r="A203" s="81"/>
      <c r="B203" s="68" t="s">
        <v>10</v>
      </c>
      <c r="C203" s="68"/>
      <c r="D203" s="69"/>
      <c r="E203" s="2">
        <v>4133.2575999999999</v>
      </c>
      <c r="F203" s="2">
        <v>2525.4679999999998</v>
      </c>
      <c r="G203" s="3">
        <v>34.246703983642</v>
      </c>
      <c r="H203" s="3">
        <v>29.740576135394001</v>
      </c>
      <c r="I203" s="2">
        <v>334.1592</v>
      </c>
      <c r="J203" s="2">
        <v>6992.8847999999998</v>
      </c>
      <c r="K203" s="81"/>
    </row>
    <row r="204" spans="1:13" x14ac:dyDescent="0.2">
      <c r="A204" s="81"/>
      <c r="B204" s="70"/>
      <c r="C204" s="70"/>
      <c r="D204" s="70"/>
      <c r="E204" s="70"/>
      <c r="F204" s="70"/>
      <c r="G204" s="70"/>
      <c r="H204" s="70"/>
      <c r="I204" s="70"/>
      <c r="J204" s="70"/>
      <c r="K204" s="81"/>
    </row>
    <row r="205" spans="1:13" x14ac:dyDescent="0.2">
      <c r="A205" s="81"/>
      <c r="B205" s="68" t="s">
        <v>9</v>
      </c>
      <c r="C205" s="68"/>
      <c r="D205" s="69"/>
      <c r="E205" s="2">
        <v>13526.6162</v>
      </c>
      <c r="F205" s="2">
        <v>9523.4467000000004</v>
      </c>
      <c r="G205" s="3">
        <v>34.053771096599</v>
      </c>
      <c r="H205" s="3">
        <v>29.869098375779998</v>
      </c>
      <c r="I205" s="2">
        <v>559.48559999999998</v>
      </c>
      <c r="J205" s="2">
        <v>23609.548500000001</v>
      </c>
      <c r="K205" s="81"/>
    </row>
    <row r="206" spans="1:13" x14ac:dyDescent="0.2">
      <c r="A206" s="82"/>
      <c r="B206" s="75"/>
      <c r="C206" s="75"/>
      <c r="D206" s="75"/>
      <c r="E206" s="75"/>
      <c r="F206" s="75"/>
      <c r="G206" s="75"/>
      <c r="H206" s="75"/>
      <c r="I206" s="75"/>
      <c r="J206" s="75"/>
      <c r="K206" s="82"/>
    </row>
    <row r="207" spans="1:13" x14ac:dyDescent="0.2">
      <c r="A207" s="64" t="s">
        <v>85</v>
      </c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9"/>
      <c r="M207" s="9"/>
    </row>
    <row r="208" spans="1:13" x14ac:dyDescent="0.2">
      <c r="A208" s="66" t="s">
        <v>86</v>
      </c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10"/>
      <c r="M208" s="10"/>
    </row>
    <row r="209" spans="1:13" x14ac:dyDescent="0.2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8"/>
      <c r="M209" s="8"/>
    </row>
    <row r="210" spans="1:13" x14ac:dyDescent="0.2">
      <c r="A210" s="89" t="s">
        <v>93</v>
      </c>
      <c r="B210" s="89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3" x14ac:dyDescent="0.2">
      <c r="A211" s="80"/>
      <c r="B211" s="70"/>
      <c r="C211" s="70"/>
      <c r="D211" s="70"/>
      <c r="E211" s="70"/>
      <c r="F211" s="70"/>
      <c r="G211" s="70"/>
      <c r="H211" s="70"/>
      <c r="I211" s="70"/>
      <c r="J211" s="70"/>
      <c r="K211" s="80"/>
    </row>
    <row r="212" spans="1:13" ht="51" x14ac:dyDescent="0.2">
      <c r="A212" s="81"/>
      <c r="B212" s="83"/>
      <c r="C212" s="84"/>
      <c r="D212" s="85"/>
      <c r="E212" s="7" t="s">
        <v>83</v>
      </c>
      <c r="F212" s="7" t="s">
        <v>78</v>
      </c>
      <c r="G212" s="7" t="s">
        <v>77</v>
      </c>
      <c r="H212" s="7" t="s">
        <v>76</v>
      </c>
      <c r="I212" s="7" t="s">
        <v>75</v>
      </c>
      <c r="J212" s="7" t="s">
        <v>74</v>
      </c>
      <c r="K212" s="81"/>
    </row>
    <row r="213" spans="1:13" x14ac:dyDescent="0.2">
      <c r="A213" s="81"/>
      <c r="B213" s="72" t="s">
        <v>73</v>
      </c>
      <c r="C213" s="72" t="s">
        <v>73</v>
      </c>
      <c r="D213" s="6" t="s">
        <v>72</v>
      </c>
      <c r="E213" s="4">
        <v>320.58339999999998</v>
      </c>
      <c r="F213" s="4">
        <v>19.579699999999999</v>
      </c>
      <c r="G213" s="5">
        <v>36.390029645779002</v>
      </c>
      <c r="H213" s="5">
        <v>26.402830145507998</v>
      </c>
      <c r="I213" s="4">
        <v>8.3299999999999999E-2</v>
      </c>
      <c r="J213" s="2">
        <v>340.24639999999999</v>
      </c>
      <c r="K213" s="81"/>
    </row>
    <row r="214" spans="1:13" x14ac:dyDescent="0.2">
      <c r="A214" s="81"/>
      <c r="B214" s="73"/>
      <c r="C214" s="73"/>
      <c r="D214" s="6" t="s">
        <v>71</v>
      </c>
      <c r="E214" s="4">
        <v>964.99620000000004</v>
      </c>
      <c r="F214" s="4">
        <v>37.321899999999999</v>
      </c>
      <c r="G214" s="5">
        <v>36.543039451147997</v>
      </c>
      <c r="H214" s="5">
        <v>24.727853375632002</v>
      </c>
      <c r="I214" s="50" t="s">
        <v>116</v>
      </c>
      <c r="J214" s="2">
        <v>1003.068</v>
      </c>
      <c r="K214" s="81"/>
    </row>
    <row r="215" spans="1:13" x14ac:dyDescent="0.2">
      <c r="A215" s="81"/>
      <c r="B215" s="73"/>
      <c r="C215" s="73"/>
      <c r="D215" s="6" t="s">
        <v>70</v>
      </c>
      <c r="E215" s="4">
        <v>1336.0817</v>
      </c>
      <c r="F215" s="4">
        <v>11.4123</v>
      </c>
      <c r="G215" s="5">
        <v>36.900694281680998</v>
      </c>
      <c r="H215" s="5">
        <v>25.274593237121</v>
      </c>
      <c r="I215" s="50" t="s">
        <v>116</v>
      </c>
      <c r="J215" s="2">
        <v>1348.7435</v>
      </c>
      <c r="K215" s="81"/>
    </row>
    <row r="216" spans="1:13" x14ac:dyDescent="0.2">
      <c r="A216" s="81"/>
      <c r="B216" s="73"/>
      <c r="C216" s="74"/>
      <c r="D216" s="6" t="s">
        <v>69</v>
      </c>
      <c r="E216" s="4">
        <v>48.248699999999999</v>
      </c>
      <c r="F216" s="50" t="s">
        <v>116</v>
      </c>
      <c r="G216" s="5">
        <v>36.381537721668998</v>
      </c>
      <c r="H216" s="5">
        <v>20.808237304942001</v>
      </c>
      <c r="I216" s="4">
        <v>9.4151000000000007</v>
      </c>
      <c r="J216" s="2">
        <v>59.579900000000002</v>
      </c>
      <c r="K216" s="81"/>
    </row>
    <row r="217" spans="1:13" x14ac:dyDescent="0.2">
      <c r="A217" s="81"/>
      <c r="B217" s="74"/>
      <c r="C217" s="71" t="s">
        <v>68</v>
      </c>
      <c r="D217" s="69"/>
      <c r="E217" s="2">
        <v>2669.91</v>
      </c>
      <c r="F217" s="2">
        <v>70.23</v>
      </c>
      <c r="G217" s="3">
        <v>36.696968719918999</v>
      </c>
      <c r="H217" s="3">
        <v>25.176731712942999</v>
      </c>
      <c r="I217" s="2">
        <v>11.4978</v>
      </c>
      <c r="J217" s="2">
        <v>2751.6378</v>
      </c>
      <c r="K217" s="81"/>
    </row>
    <row r="218" spans="1:13" x14ac:dyDescent="0.2">
      <c r="A218" s="81"/>
      <c r="B218" s="68" t="s">
        <v>68</v>
      </c>
      <c r="C218" s="68"/>
      <c r="D218" s="69"/>
      <c r="E218" s="2">
        <v>2669.91</v>
      </c>
      <c r="F218" s="2">
        <v>70.23</v>
      </c>
      <c r="G218" s="3">
        <v>36.696968719918999</v>
      </c>
      <c r="H218" s="3">
        <v>25.176731712942999</v>
      </c>
      <c r="I218" s="2">
        <v>11.4978</v>
      </c>
      <c r="J218" s="2">
        <v>2751.6378</v>
      </c>
      <c r="K218" s="81"/>
    </row>
    <row r="219" spans="1:13" x14ac:dyDescent="0.2">
      <c r="A219" s="81"/>
      <c r="B219" s="70"/>
      <c r="C219" s="70"/>
      <c r="D219" s="70"/>
      <c r="E219" s="70"/>
      <c r="F219" s="70"/>
      <c r="G219" s="70"/>
      <c r="H219" s="70"/>
      <c r="I219" s="70"/>
      <c r="J219" s="70"/>
      <c r="K219" s="81"/>
    </row>
    <row r="220" spans="1:13" x14ac:dyDescent="0.2">
      <c r="A220" s="81"/>
      <c r="B220" s="72" t="s">
        <v>67</v>
      </c>
      <c r="C220" s="6" t="s">
        <v>67</v>
      </c>
      <c r="D220" s="6" t="s">
        <v>67</v>
      </c>
      <c r="E220" s="4">
        <v>3355.8249000000001</v>
      </c>
      <c r="F220" s="4">
        <v>4120.2542999999996</v>
      </c>
      <c r="G220" s="5">
        <v>33.243959042074003</v>
      </c>
      <c r="H220" s="5">
        <v>30.184775104804</v>
      </c>
      <c r="I220" s="4">
        <v>34.999000000000002</v>
      </c>
      <c r="J220" s="2">
        <v>7511.0781999999999</v>
      </c>
      <c r="K220" s="81"/>
    </row>
    <row r="221" spans="1:13" x14ac:dyDescent="0.2">
      <c r="A221" s="81"/>
      <c r="B221" s="74"/>
      <c r="C221" s="71" t="s">
        <v>66</v>
      </c>
      <c r="D221" s="69"/>
      <c r="E221" s="2">
        <v>3355.8249000000001</v>
      </c>
      <c r="F221" s="2">
        <v>4120.2542999999996</v>
      </c>
      <c r="G221" s="3">
        <v>33.243959042074003</v>
      </c>
      <c r="H221" s="3">
        <v>30.184775104804</v>
      </c>
      <c r="I221" s="2">
        <v>34.999000000000002</v>
      </c>
      <c r="J221" s="2">
        <v>7511.0781999999999</v>
      </c>
      <c r="K221" s="81"/>
    </row>
    <row r="222" spans="1:13" x14ac:dyDescent="0.2">
      <c r="A222" s="81"/>
      <c r="B222" s="68" t="s">
        <v>66</v>
      </c>
      <c r="C222" s="68"/>
      <c r="D222" s="69"/>
      <c r="E222" s="2">
        <v>3355.8249000000001</v>
      </c>
      <c r="F222" s="2">
        <v>4120.2542999999996</v>
      </c>
      <c r="G222" s="3">
        <v>33.243959042074003</v>
      </c>
      <c r="H222" s="3">
        <v>30.184775104804</v>
      </c>
      <c r="I222" s="2">
        <v>34.999000000000002</v>
      </c>
      <c r="J222" s="2">
        <v>7511.0781999999999</v>
      </c>
      <c r="K222" s="81"/>
    </row>
    <row r="223" spans="1:13" x14ac:dyDescent="0.2">
      <c r="A223" s="81"/>
      <c r="B223" s="70"/>
      <c r="C223" s="70"/>
      <c r="D223" s="70"/>
      <c r="E223" s="70"/>
      <c r="F223" s="70"/>
      <c r="G223" s="70"/>
      <c r="H223" s="70"/>
      <c r="I223" s="70"/>
      <c r="J223" s="70"/>
      <c r="K223" s="81"/>
    </row>
    <row r="224" spans="1:13" x14ac:dyDescent="0.2">
      <c r="A224" s="81"/>
      <c r="B224" s="72" t="s">
        <v>65</v>
      </c>
      <c r="C224" s="72" t="s">
        <v>64</v>
      </c>
      <c r="D224" s="6" t="s">
        <v>63</v>
      </c>
      <c r="E224" s="4">
        <v>34.248399999999997</v>
      </c>
      <c r="F224" s="4">
        <v>11.2462</v>
      </c>
      <c r="G224" s="5">
        <v>34.940334824353002</v>
      </c>
      <c r="H224" s="5">
        <v>28.66797288862</v>
      </c>
      <c r="I224" s="4">
        <v>0</v>
      </c>
      <c r="J224" s="2">
        <v>45.494599999999998</v>
      </c>
      <c r="K224" s="81"/>
    </row>
    <row r="225" spans="1:11" x14ac:dyDescent="0.2">
      <c r="A225" s="81"/>
      <c r="B225" s="73"/>
      <c r="C225" s="73"/>
      <c r="D225" s="6" t="s">
        <v>62</v>
      </c>
      <c r="E225" s="4">
        <v>7.6669999999999998</v>
      </c>
      <c r="F225" s="4">
        <v>5.5834999999999999</v>
      </c>
      <c r="G225" s="5">
        <v>28.879778476283999</v>
      </c>
      <c r="H225" s="5">
        <v>17.729471603833002</v>
      </c>
      <c r="I225" s="4">
        <v>0</v>
      </c>
      <c r="J225" s="2">
        <v>13.250500000000001</v>
      </c>
      <c r="K225" s="81"/>
    </row>
    <row r="226" spans="1:11" x14ac:dyDescent="0.2">
      <c r="A226" s="81"/>
      <c r="B226" s="73"/>
      <c r="C226" s="74"/>
      <c r="D226" s="6" t="s">
        <v>61</v>
      </c>
      <c r="E226" s="4">
        <v>6.3311999999999999</v>
      </c>
      <c r="F226" s="50" t="s">
        <v>116</v>
      </c>
      <c r="G226" s="5">
        <v>32.279856850035998</v>
      </c>
      <c r="H226" s="5">
        <v>25.638044539271998</v>
      </c>
      <c r="I226" s="4">
        <v>0.16669999999999999</v>
      </c>
      <c r="J226" s="2">
        <v>10.997299999999999</v>
      </c>
      <c r="K226" s="81"/>
    </row>
    <row r="227" spans="1:11" x14ac:dyDescent="0.2">
      <c r="A227" s="81"/>
      <c r="B227" s="73"/>
      <c r="C227" s="71" t="s">
        <v>60</v>
      </c>
      <c r="D227" s="69"/>
      <c r="E227" s="2">
        <v>48.246600000000001</v>
      </c>
      <c r="F227" s="2">
        <v>21.3291</v>
      </c>
      <c r="G227" s="3">
        <v>33.371971521665998</v>
      </c>
      <c r="H227" s="3">
        <v>25.165341200518998</v>
      </c>
      <c r="I227" s="2">
        <v>0.16669999999999999</v>
      </c>
      <c r="J227" s="2">
        <v>69.742400000000004</v>
      </c>
      <c r="K227" s="81"/>
    </row>
    <row r="228" spans="1:11" x14ac:dyDescent="0.2">
      <c r="A228" s="81"/>
      <c r="B228" s="73"/>
      <c r="C228" s="72" t="s">
        <v>59</v>
      </c>
      <c r="D228" s="6" t="s">
        <v>58</v>
      </c>
      <c r="E228" s="4">
        <v>0</v>
      </c>
      <c r="F228" s="4">
        <v>0</v>
      </c>
      <c r="G228" s="4" t="s">
        <v>26</v>
      </c>
      <c r="H228" s="4" t="s">
        <v>26</v>
      </c>
      <c r="I228" s="4">
        <v>0</v>
      </c>
      <c r="J228" s="2">
        <v>0</v>
      </c>
      <c r="K228" s="81"/>
    </row>
    <row r="229" spans="1:11" x14ac:dyDescent="0.2">
      <c r="A229" s="81"/>
      <c r="B229" s="73"/>
      <c r="C229" s="73"/>
      <c r="D229" s="6" t="s">
        <v>57</v>
      </c>
      <c r="E229" s="4">
        <v>684.66129999999998</v>
      </c>
      <c r="F229" s="4">
        <v>451.22109999999998</v>
      </c>
      <c r="G229" s="5">
        <v>34.335400850650998</v>
      </c>
      <c r="H229" s="5">
        <v>30.292265639172999</v>
      </c>
      <c r="I229" s="4">
        <v>6.4993999999999996</v>
      </c>
      <c r="J229" s="2">
        <v>1142.3818000000001</v>
      </c>
      <c r="K229" s="81"/>
    </row>
    <row r="230" spans="1:11" x14ac:dyDescent="0.2">
      <c r="A230" s="81"/>
      <c r="B230" s="73"/>
      <c r="C230" s="73"/>
      <c r="D230" s="6" t="s">
        <v>56</v>
      </c>
      <c r="E230" s="4">
        <v>119.9961</v>
      </c>
      <c r="F230" s="4">
        <v>97.399900000000002</v>
      </c>
      <c r="G230" s="5">
        <v>34.569044754273001</v>
      </c>
      <c r="H230" s="5">
        <v>31.574122287600002</v>
      </c>
      <c r="I230" s="50" t="s">
        <v>116</v>
      </c>
      <c r="J230" s="2">
        <v>217.97919999999999</v>
      </c>
      <c r="K230" s="81"/>
    </row>
    <row r="231" spans="1:11" x14ac:dyDescent="0.2">
      <c r="A231" s="81"/>
      <c r="B231" s="73"/>
      <c r="C231" s="73"/>
      <c r="D231" s="6" t="s">
        <v>55</v>
      </c>
      <c r="E231" s="4">
        <v>195.41159999999999</v>
      </c>
      <c r="F231" s="4">
        <v>169.2312</v>
      </c>
      <c r="G231" s="5">
        <v>34.442547289567003</v>
      </c>
      <c r="H231" s="5">
        <v>31.489451607031999</v>
      </c>
      <c r="I231" s="4">
        <v>0.3332</v>
      </c>
      <c r="J231" s="2">
        <v>364.976</v>
      </c>
      <c r="K231" s="81"/>
    </row>
    <row r="232" spans="1:11" x14ac:dyDescent="0.2">
      <c r="A232" s="81"/>
      <c r="B232" s="73"/>
      <c r="C232" s="73"/>
      <c r="D232" s="6" t="s">
        <v>54</v>
      </c>
      <c r="E232" s="4">
        <v>123.3302</v>
      </c>
      <c r="F232" s="4">
        <v>100.24339999999999</v>
      </c>
      <c r="G232" s="5">
        <v>33.047854976616001</v>
      </c>
      <c r="H232" s="5">
        <v>28.185501583147001</v>
      </c>
      <c r="I232" s="4">
        <v>8.1662999999999997</v>
      </c>
      <c r="J232" s="2">
        <v>231.73990000000001</v>
      </c>
      <c r="K232" s="81"/>
    </row>
    <row r="233" spans="1:11" x14ac:dyDescent="0.2">
      <c r="A233" s="81"/>
      <c r="B233" s="73"/>
      <c r="C233" s="73"/>
      <c r="D233" s="6" t="s">
        <v>53</v>
      </c>
      <c r="E233" s="4">
        <v>22.8308</v>
      </c>
      <c r="F233" s="4">
        <v>41.907699999999998</v>
      </c>
      <c r="G233" s="5">
        <v>30.997601308339998</v>
      </c>
      <c r="H233" s="5">
        <v>27.727568258339002</v>
      </c>
      <c r="I233" s="4">
        <v>0.1666</v>
      </c>
      <c r="J233" s="2">
        <v>64.905100000000004</v>
      </c>
      <c r="K233" s="81"/>
    </row>
    <row r="234" spans="1:11" x14ac:dyDescent="0.2">
      <c r="A234" s="81"/>
      <c r="B234" s="73"/>
      <c r="C234" s="73"/>
      <c r="D234" s="6" t="s">
        <v>52</v>
      </c>
      <c r="E234" s="4">
        <v>243.24930000000001</v>
      </c>
      <c r="F234" s="4">
        <v>63.325600000000001</v>
      </c>
      <c r="G234" s="5">
        <v>35.378389370754</v>
      </c>
      <c r="H234" s="5">
        <v>29.149381663972001</v>
      </c>
      <c r="I234" s="4">
        <v>0.1666</v>
      </c>
      <c r="J234" s="2">
        <v>306.74149999999997</v>
      </c>
      <c r="K234" s="81"/>
    </row>
    <row r="235" spans="1:11" x14ac:dyDescent="0.2">
      <c r="A235" s="81"/>
      <c r="B235" s="73"/>
      <c r="C235" s="74"/>
      <c r="D235" s="6" t="s">
        <v>51</v>
      </c>
      <c r="E235" s="4">
        <v>0</v>
      </c>
      <c r="F235" s="4">
        <v>0</v>
      </c>
      <c r="G235" s="4" t="s">
        <v>26</v>
      </c>
      <c r="H235" s="4" t="s">
        <v>26</v>
      </c>
      <c r="I235" s="4">
        <v>0</v>
      </c>
      <c r="J235" s="2">
        <v>0</v>
      </c>
      <c r="K235" s="81"/>
    </row>
    <row r="236" spans="1:11" x14ac:dyDescent="0.2">
      <c r="A236" s="81"/>
      <c r="B236" s="73"/>
      <c r="C236" s="71" t="s">
        <v>50</v>
      </c>
      <c r="D236" s="69"/>
      <c r="E236" s="2">
        <v>1389.4793</v>
      </c>
      <c r="F236" s="2">
        <v>923.32889999999998</v>
      </c>
      <c r="G236" s="3">
        <v>34.294615854699998</v>
      </c>
      <c r="H236" s="3">
        <v>30.223395655221001</v>
      </c>
      <c r="I236" s="2">
        <v>15.9153</v>
      </c>
      <c r="J236" s="2">
        <v>2328.7235000000001</v>
      </c>
      <c r="K236" s="81"/>
    </row>
    <row r="237" spans="1:11" x14ac:dyDescent="0.2">
      <c r="A237" s="81"/>
      <c r="B237" s="73"/>
      <c r="C237" s="72" t="s">
        <v>49</v>
      </c>
      <c r="D237" s="6" t="s">
        <v>48</v>
      </c>
      <c r="E237" s="4">
        <v>23.582599999999999</v>
      </c>
      <c r="F237" s="4">
        <v>7.0811999999999999</v>
      </c>
      <c r="G237" s="5">
        <v>35.475194884521997</v>
      </c>
      <c r="H237" s="5">
        <v>30.397119259448001</v>
      </c>
      <c r="I237" s="4">
        <v>0</v>
      </c>
      <c r="J237" s="2">
        <v>30.663799999999998</v>
      </c>
      <c r="K237" s="81"/>
    </row>
    <row r="238" spans="1:11" x14ac:dyDescent="0.2">
      <c r="A238" s="81"/>
      <c r="B238" s="73"/>
      <c r="C238" s="73"/>
      <c r="D238" s="6" t="s">
        <v>47</v>
      </c>
      <c r="E238" s="4">
        <v>65.164400000000001</v>
      </c>
      <c r="F238" s="4">
        <v>69.739500000000007</v>
      </c>
      <c r="G238" s="5">
        <v>33.641957855184003</v>
      </c>
      <c r="H238" s="5">
        <v>30.504212366019001</v>
      </c>
      <c r="I238" s="4">
        <v>0</v>
      </c>
      <c r="J238" s="2">
        <v>134.90389999999999</v>
      </c>
      <c r="K238" s="81"/>
    </row>
    <row r="239" spans="1:11" x14ac:dyDescent="0.2">
      <c r="A239" s="81"/>
      <c r="B239" s="73"/>
      <c r="C239" s="73"/>
      <c r="D239" s="6" t="s">
        <v>46</v>
      </c>
      <c r="E239" s="50" t="s">
        <v>116</v>
      </c>
      <c r="F239" s="50" t="s">
        <v>116</v>
      </c>
      <c r="G239" s="5">
        <v>24.024469023211001</v>
      </c>
      <c r="H239" s="5">
        <v>19.535426303645998</v>
      </c>
      <c r="I239" s="4">
        <v>0</v>
      </c>
      <c r="J239" s="2" t="s">
        <v>116</v>
      </c>
      <c r="K239" s="81"/>
    </row>
    <row r="240" spans="1:11" x14ac:dyDescent="0.2">
      <c r="A240" s="81"/>
      <c r="B240" s="73"/>
      <c r="C240" s="73"/>
      <c r="D240" s="6" t="s">
        <v>45</v>
      </c>
      <c r="E240" s="4">
        <v>14.9168</v>
      </c>
      <c r="F240" s="50" t="s">
        <v>116</v>
      </c>
      <c r="G240" s="5">
        <v>35.626369257457</v>
      </c>
      <c r="H240" s="5">
        <v>24.931565217391</v>
      </c>
      <c r="I240" s="4">
        <v>0</v>
      </c>
      <c r="J240" s="2">
        <v>16.832699999999999</v>
      </c>
      <c r="K240" s="81"/>
    </row>
    <row r="241" spans="1:11" x14ac:dyDescent="0.2">
      <c r="A241" s="81"/>
      <c r="B241" s="73"/>
      <c r="C241" s="73"/>
      <c r="D241" s="6" t="s">
        <v>44</v>
      </c>
      <c r="E241" s="50" t="s">
        <v>116</v>
      </c>
      <c r="F241" s="4">
        <v>0</v>
      </c>
      <c r="G241" s="5">
        <v>37</v>
      </c>
      <c r="H241" s="4" t="s">
        <v>26</v>
      </c>
      <c r="I241" s="4">
        <v>0</v>
      </c>
      <c r="J241" s="2" t="s">
        <v>116</v>
      </c>
      <c r="K241" s="81"/>
    </row>
    <row r="242" spans="1:11" x14ac:dyDescent="0.2">
      <c r="A242" s="81"/>
      <c r="B242" s="73"/>
      <c r="C242" s="73"/>
      <c r="D242" s="6" t="s">
        <v>43</v>
      </c>
      <c r="E242" s="4">
        <v>0</v>
      </c>
      <c r="F242" s="4">
        <v>8.3299999999999999E-2</v>
      </c>
      <c r="G242" s="5">
        <v>18.5</v>
      </c>
      <c r="H242" s="5">
        <v>18.5</v>
      </c>
      <c r="I242" s="4">
        <v>0</v>
      </c>
      <c r="J242" s="2">
        <v>8.3299999999999999E-2</v>
      </c>
      <c r="K242" s="81"/>
    </row>
    <row r="243" spans="1:11" x14ac:dyDescent="0.2">
      <c r="A243" s="81"/>
      <c r="B243" s="73"/>
      <c r="C243" s="74"/>
      <c r="D243" s="6" t="s">
        <v>42</v>
      </c>
      <c r="E243" s="4">
        <v>0</v>
      </c>
      <c r="F243" s="4">
        <v>0</v>
      </c>
      <c r="G243" s="4" t="s">
        <v>26</v>
      </c>
      <c r="H243" s="4" t="s">
        <v>26</v>
      </c>
      <c r="I243" s="4">
        <v>0</v>
      </c>
      <c r="J243" s="2">
        <v>0</v>
      </c>
      <c r="K243" s="81"/>
    </row>
    <row r="244" spans="1:11" x14ac:dyDescent="0.2">
      <c r="A244" s="81"/>
      <c r="B244" s="73"/>
      <c r="C244" s="71" t="s">
        <v>41</v>
      </c>
      <c r="D244" s="69"/>
      <c r="E244" s="2">
        <v>106.9135</v>
      </c>
      <c r="F244" s="2">
        <v>80.986900000000006</v>
      </c>
      <c r="G244" s="3">
        <v>34.007574245717002</v>
      </c>
      <c r="H244" s="3">
        <v>30.057173491021</v>
      </c>
      <c r="I244" s="2">
        <v>0</v>
      </c>
      <c r="J244" s="2">
        <v>187.90039999999999</v>
      </c>
      <c r="K244" s="81"/>
    </row>
    <row r="245" spans="1:11" x14ac:dyDescent="0.2">
      <c r="A245" s="81"/>
      <c r="B245" s="73"/>
      <c r="C245" s="72" t="s">
        <v>40</v>
      </c>
      <c r="D245" s="6" t="s">
        <v>39</v>
      </c>
      <c r="E245" s="50" t="s">
        <v>116</v>
      </c>
      <c r="F245" s="4">
        <v>7.5803000000000003</v>
      </c>
      <c r="G245" s="5">
        <v>28.165519147585002</v>
      </c>
      <c r="H245" s="5">
        <v>25.252703296703</v>
      </c>
      <c r="I245" s="4">
        <v>0</v>
      </c>
      <c r="J245" s="2">
        <v>10.079599999999999</v>
      </c>
      <c r="K245" s="81"/>
    </row>
    <row r="246" spans="1:11" x14ac:dyDescent="0.2">
      <c r="A246" s="81"/>
      <c r="B246" s="73"/>
      <c r="C246" s="73"/>
      <c r="D246" s="6" t="s">
        <v>38</v>
      </c>
      <c r="E246" s="4">
        <v>0</v>
      </c>
      <c r="F246" s="4">
        <v>0</v>
      </c>
      <c r="G246" s="4" t="s">
        <v>26</v>
      </c>
      <c r="H246" s="4" t="s">
        <v>26</v>
      </c>
      <c r="I246" s="4">
        <v>0</v>
      </c>
      <c r="J246" s="2">
        <v>0</v>
      </c>
      <c r="K246" s="81"/>
    </row>
    <row r="247" spans="1:11" x14ac:dyDescent="0.2">
      <c r="A247" s="81"/>
      <c r="B247" s="73"/>
      <c r="C247" s="73"/>
      <c r="D247" s="6" t="s">
        <v>37</v>
      </c>
      <c r="E247" s="4">
        <v>70.749499999999998</v>
      </c>
      <c r="F247" s="4">
        <v>80.158199999999994</v>
      </c>
      <c r="G247" s="5">
        <v>32.684437841806997</v>
      </c>
      <c r="H247" s="5">
        <v>28.875421859523001</v>
      </c>
      <c r="I247" s="4">
        <v>5.2496999999999998</v>
      </c>
      <c r="J247" s="2">
        <v>156.1574</v>
      </c>
      <c r="K247" s="81"/>
    </row>
    <row r="248" spans="1:11" x14ac:dyDescent="0.2">
      <c r="A248" s="81"/>
      <c r="B248" s="73"/>
      <c r="C248" s="73"/>
      <c r="D248" s="6" t="s">
        <v>36</v>
      </c>
      <c r="E248" s="4">
        <v>1243.1667</v>
      </c>
      <c r="F248" s="4">
        <v>1253.9742000000001</v>
      </c>
      <c r="G248" s="5">
        <v>33.442984632946001</v>
      </c>
      <c r="H248" s="5">
        <v>29.916625752746999</v>
      </c>
      <c r="I248" s="4">
        <v>60.833300000000001</v>
      </c>
      <c r="J248" s="2">
        <v>2557.9742000000001</v>
      </c>
      <c r="K248" s="81"/>
    </row>
    <row r="249" spans="1:11" x14ac:dyDescent="0.2">
      <c r="A249" s="81"/>
      <c r="B249" s="73"/>
      <c r="C249" s="73"/>
      <c r="D249" s="6" t="s">
        <v>35</v>
      </c>
      <c r="E249" s="50" t="s">
        <v>116</v>
      </c>
      <c r="F249" s="50" t="s">
        <v>116</v>
      </c>
      <c r="G249" s="5">
        <v>31.923365374124</v>
      </c>
      <c r="H249" s="5">
        <v>30.654622108881</v>
      </c>
      <c r="I249" s="50" t="s">
        <v>116</v>
      </c>
      <c r="J249" s="2">
        <v>6.5822000000000003</v>
      </c>
      <c r="K249" s="81"/>
    </row>
    <row r="250" spans="1:11" x14ac:dyDescent="0.2">
      <c r="A250" s="81"/>
      <c r="B250" s="73"/>
      <c r="C250" s="73"/>
      <c r="D250" s="6" t="s">
        <v>34</v>
      </c>
      <c r="E250" s="4">
        <v>110.6669</v>
      </c>
      <c r="F250" s="4">
        <v>319.55739999999997</v>
      </c>
      <c r="G250" s="5">
        <v>30.838584103919999</v>
      </c>
      <c r="H250" s="5">
        <v>28.704805331060999</v>
      </c>
      <c r="I250" s="4">
        <v>11.165900000000001</v>
      </c>
      <c r="J250" s="2">
        <v>441.39019999999999</v>
      </c>
      <c r="K250" s="81"/>
    </row>
    <row r="251" spans="1:11" x14ac:dyDescent="0.2">
      <c r="A251" s="81"/>
      <c r="B251" s="73"/>
      <c r="C251" s="74"/>
      <c r="D251" s="6" t="s">
        <v>33</v>
      </c>
      <c r="E251" s="4">
        <v>34.249099999999999</v>
      </c>
      <c r="F251" s="4">
        <v>17.411799999999999</v>
      </c>
      <c r="G251" s="5">
        <v>32.846766347470002</v>
      </c>
      <c r="H251" s="5">
        <v>24.677334428376</v>
      </c>
      <c r="I251" s="4">
        <v>56.332900000000002</v>
      </c>
      <c r="J251" s="2">
        <v>107.99379999999999</v>
      </c>
      <c r="K251" s="81"/>
    </row>
    <row r="252" spans="1:11" x14ac:dyDescent="0.2">
      <c r="A252" s="81"/>
      <c r="B252" s="74"/>
      <c r="C252" s="71" t="s">
        <v>32</v>
      </c>
      <c r="D252" s="69"/>
      <c r="E252" s="2">
        <v>1462.2478000000001</v>
      </c>
      <c r="F252" s="2">
        <v>1682.3483000000001</v>
      </c>
      <c r="G252" s="3">
        <v>33.021338489066999</v>
      </c>
      <c r="H252" s="3">
        <v>29.563202595741</v>
      </c>
      <c r="I252" s="2">
        <v>135.5813</v>
      </c>
      <c r="J252" s="2">
        <v>3280.1774</v>
      </c>
      <c r="K252" s="81"/>
    </row>
    <row r="253" spans="1:11" x14ac:dyDescent="0.2">
      <c r="A253" s="81"/>
      <c r="B253" s="68" t="s">
        <v>31</v>
      </c>
      <c r="C253" s="68"/>
      <c r="D253" s="69"/>
      <c r="E253" s="2">
        <v>3006.8872000000001</v>
      </c>
      <c r="F253" s="2">
        <v>2707.9931999999999</v>
      </c>
      <c r="G253" s="3">
        <v>33.573328337177003</v>
      </c>
      <c r="H253" s="3">
        <v>29.768438737918999</v>
      </c>
      <c r="I253" s="2">
        <v>151.66329999999999</v>
      </c>
      <c r="J253" s="2">
        <v>5866.5437000000002</v>
      </c>
      <c r="K253" s="81"/>
    </row>
    <row r="254" spans="1:11" x14ac:dyDescent="0.2">
      <c r="A254" s="81"/>
      <c r="B254" s="80"/>
      <c r="C254" s="80"/>
      <c r="D254" s="80"/>
      <c r="E254" s="80"/>
      <c r="F254" s="80"/>
      <c r="G254" s="80"/>
      <c r="H254" s="80"/>
      <c r="I254" s="80"/>
      <c r="J254" s="80"/>
      <c r="K254" s="81"/>
    </row>
    <row r="255" spans="1:11" x14ac:dyDescent="0.2">
      <c r="A255" s="81"/>
      <c r="B255" s="72" t="s">
        <v>30</v>
      </c>
      <c r="C255" s="72" t="s">
        <v>29</v>
      </c>
      <c r="D255" s="76" t="s">
        <v>28</v>
      </c>
      <c r="E255" s="77"/>
      <c r="F255" s="77"/>
      <c r="G255" s="77"/>
      <c r="H255" s="77"/>
      <c r="I255" s="77"/>
      <c r="J255" s="77"/>
      <c r="K255" s="81"/>
    </row>
    <row r="256" spans="1:11" x14ac:dyDescent="0.2">
      <c r="A256" s="81"/>
      <c r="B256" s="73"/>
      <c r="C256" s="73"/>
      <c r="D256" s="6" t="s">
        <v>90</v>
      </c>
      <c r="E256" s="4">
        <v>73.581800000000001</v>
      </c>
      <c r="F256" s="4">
        <v>25.5793</v>
      </c>
      <c r="G256" s="5">
        <v>35.067330842437002</v>
      </c>
      <c r="H256" s="5">
        <v>29.507785607894</v>
      </c>
      <c r="I256" s="4">
        <v>0</v>
      </c>
      <c r="J256" s="2">
        <v>99.161100000000005</v>
      </c>
      <c r="K256" s="81"/>
    </row>
    <row r="257" spans="1:11" x14ac:dyDescent="0.2">
      <c r="A257" s="81"/>
      <c r="B257" s="73"/>
      <c r="C257" s="73"/>
      <c r="D257" s="78" t="s">
        <v>25</v>
      </c>
      <c r="E257" s="79"/>
      <c r="F257" s="79"/>
      <c r="G257" s="79"/>
      <c r="H257" s="79"/>
      <c r="I257" s="79"/>
      <c r="J257" s="79"/>
      <c r="K257" s="81"/>
    </row>
    <row r="258" spans="1:11" x14ac:dyDescent="0.2">
      <c r="A258" s="81"/>
      <c r="B258" s="73"/>
      <c r="C258" s="73"/>
      <c r="D258" s="6" t="s">
        <v>24</v>
      </c>
      <c r="E258" s="4">
        <v>43.9129</v>
      </c>
      <c r="F258" s="4">
        <v>35.580199999999998</v>
      </c>
      <c r="G258" s="5">
        <v>34.114567522213001</v>
      </c>
      <c r="H258" s="5">
        <v>30.553381585825999</v>
      </c>
      <c r="I258" s="4">
        <v>6.5829000000000004</v>
      </c>
      <c r="J258" s="2">
        <v>86.075999999999993</v>
      </c>
      <c r="K258" s="81"/>
    </row>
    <row r="259" spans="1:11" x14ac:dyDescent="0.2">
      <c r="A259" s="81"/>
      <c r="B259" s="73"/>
      <c r="C259" s="73"/>
      <c r="D259" s="6" t="s">
        <v>23</v>
      </c>
      <c r="E259" s="4">
        <v>70.163300000000007</v>
      </c>
      <c r="F259" s="4">
        <v>35.741700000000002</v>
      </c>
      <c r="G259" s="5">
        <v>34.531555681979</v>
      </c>
      <c r="H259" s="5">
        <v>29.685837676999</v>
      </c>
      <c r="I259" s="4">
        <v>0.24990000000000001</v>
      </c>
      <c r="J259" s="2">
        <v>106.1549</v>
      </c>
      <c r="K259" s="81"/>
    </row>
    <row r="260" spans="1:11" x14ac:dyDescent="0.2">
      <c r="A260" s="81"/>
      <c r="B260" s="73"/>
      <c r="C260" s="73"/>
      <c r="D260" s="78" t="s">
        <v>22</v>
      </c>
      <c r="E260" s="79"/>
      <c r="F260" s="79"/>
      <c r="G260" s="79"/>
      <c r="H260" s="79"/>
      <c r="I260" s="79"/>
      <c r="J260" s="79"/>
      <c r="K260" s="81"/>
    </row>
    <row r="261" spans="1:11" x14ac:dyDescent="0.2">
      <c r="A261" s="81"/>
      <c r="B261" s="73"/>
      <c r="C261" s="73"/>
      <c r="D261" s="6" t="s">
        <v>21</v>
      </c>
      <c r="E261" s="4">
        <v>1072.9131</v>
      </c>
      <c r="F261" s="4">
        <v>845.11369999999999</v>
      </c>
      <c r="G261" s="5">
        <v>34.009674095221001</v>
      </c>
      <c r="H261" s="5">
        <v>30.213309373520001</v>
      </c>
      <c r="I261" s="4">
        <v>7.0827999999999998</v>
      </c>
      <c r="J261" s="2">
        <v>1925.1096</v>
      </c>
      <c r="K261" s="81"/>
    </row>
    <row r="262" spans="1:11" x14ac:dyDescent="0.2">
      <c r="A262" s="81"/>
      <c r="B262" s="73"/>
      <c r="C262" s="74"/>
      <c r="D262" s="6" t="s">
        <v>20</v>
      </c>
      <c r="E262" s="4">
        <v>486.3322</v>
      </c>
      <c r="F262" s="4">
        <v>15.58</v>
      </c>
      <c r="G262" s="5">
        <v>36.607552087595998</v>
      </c>
      <c r="H262" s="5">
        <v>24.357227528883001</v>
      </c>
      <c r="I262" s="4">
        <v>18.0824</v>
      </c>
      <c r="J262" s="2">
        <v>519.99459999999999</v>
      </c>
      <c r="K262" s="81"/>
    </row>
    <row r="263" spans="1:11" x14ac:dyDescent="0.2">
      <c r="A263" s="81"/>
      <c r="B263" s="73"/>
      <c r="C263" s="71" t="s">
        <v>19</v>
      </c>
      <c r="D263" s="69"/>
      <c r="E263" s="2">
        <v>1746.9032999999999</v>
      </c>
      <c r="F263" s="2">
        <v>957.59490000000005</v>
      </c>
      <c r="G263" s="3">
        <v>34.554097914060002</v>
      </c>
      <c r="H263" s="3">
        <v>30.092133438889</v>
      </c>
      <c r="I263" s="2">
        <v>31.998000000000001</v>
      </c>
      <c r="J263" s="2">
        <v>2736.4962</v>
      </c>
      <c r="K263" s="81"/>
    </row>
    <row r="264" spans="1:11" x14ac:dyDescent="0.2">
      <c r="A264" s="81"/>
      <c r="B264" s="73"/>
      <c r="C264" s="72" t="s">
        <v>12</v>
      </c>
      <c r="D264" s="6" t="s">
        <v>91</v>
      </c>
      <c r="E264" s="4">
        <v>746.88800000000003</v>
      </c>
      <c r="F264" s="4">
        <v>335.35090000000002</v>
      </c>
      <c r="G264" s="5">
        <v>34.361619794390997</v>
      </c>
      <c r="H264" s="5">
        <v>28.485462864420999</v>
      </c>
      <c r="I264" s="4">
        <v>11.4156</v>
      </c>
      <c r="J264" s="2">
        <v>1093.6545000000001</v>
      </c>
      <c r="K264" s="81"/>
    </row>
    <row r="265" spans="1:11" x14ac:dyDescent="0.2">
      <c r="A265" s="81"/>
      <c r="B265" s="73"/>
      <c r="C265" s="73"/>
      <c r="D265" s="6" t="s">
        <v>17</v>
      </c>
      <c r="E265" s="4">
        <v>53.413499999999999</v>
      </c>
      <c r="F265" s="4">
        <v>9.9129000000000005</v>
      </c>
      <c r="G265" s="5">
        <v>35.063380138456999</v>
      </c>
      <c r="H265" s="5">
        <v>24.628326322267</v>
      </c>
      <c r="I265" s="4">
        <v>8.3299999999999999E-2</v>
      </c>
      <c r="J265" s="2">
        <v>63.409700000000001</v>
      </c>
      <c r="K265" s="81"/>
    </row>
    <row r="266" spans="1:11" x14ac:dyDescent="0.2">
      <c r="A266" s="81"/>
      <c r="B266" s="73"/>
      <c r="C266" s="73"/>
      <c r="D266" s="6" t="s">
        <v>16</v>
      </c>
      <c r="E266" s="4">
        <v>191.489</v>
      </c>
      <c r="F266" s="4">
        <v>146.15049999999999</v>
      </c>
      <c r="G266" s="5">
        <v>34.627500017918997</v>
      </c>
      <c r="H266" s="5">
        <v>31.519008093027001</v>
      </c>
      <c r="I266" s="50" t="s">
        <v>116</v>
      </c>
      <c r="J266" s="2">
        <v>340.6395</v>
      </c>
      <c r="K266" s="81"/>
    </row>
    <row r="267" spans="1:11" x14ac:dyDescent="0.2">
      <c r="A267" s="81"/>
      <c r="B267" s="73"/>
      <c r="C267" s="73"/>
      <c r="D267" s="6" t="s">
        <v>15</v>
      </c>
      <c r="E267" s="4">
        <v>384.82900000000001</v>
      </c>
      <c r="F267" s="4">
        <v>390.95209999999997</v>
      </c>
      <c r="G267" s="5">
        <v>33.454545496660998</v>
      </c>
      <c r="H267" s="5">
        <v>29.964619976207</v>
      </c>
      <c r="I267" s="4">
        <v>128.33269999999999</v>
      </c>
      <c r="J267" s="2">
        <v>904.11379999999997</v>
      </c>
      <c r="K267" s="81"/>
    </row>
    <row r="268" spans="1:11" x14ac:dyDescent="0.2">
      <c r="A268" s="81"/>
      <c r="B268" s="73"/>
      <c r="C268" s="73"/>
      <c r="D268" s="6" t="s">
        <v>14</v>
      </c>
      <c r="E268" s="4">
        <v>382.49259999999998</v>
      </c>
      <c r="F268" s="4">
        <v>92.243700000000004</v>
      </c>
      <c r="G268" s="5">
        <v>35.287455268534998</v>
      </c>
      <c r="H268" s="5">
        <v>28.186312459279002</v>
      </c>
      <c r="I268" s="4">
        <v>34.666400000000003</v>
      </c>
      <c r="J268" s="2">
        <v>509.40269999999998</v>
      </c>
      <c r="K268" s="81"/>
    </row>
    <row r="269" spans="1:11" x14ac:dyDescent="0.2">
      <c r="A269" s="81"/>
      <c r="B269" s="73"/>
      <c r="C269" s="73"/>
      <c r="D269" s="6" t="s">
        <v>13</v>
      </c>
      <c r="E269" s="4">
        <v>36.241500000000002</v>
      </c>
      <c r="F269" s="50" t="s">
        <v>116</v>
      </c>
      <c r="G269" s="5">
        <v>36.472629924757001</v>
      </c>
      <c r="H269" s="5">
        <v>24.396631578947002</v>
      </c>
      <c r="I269" s="4">
        <v>0</v>
      </c>
      <c r="J269" s="2">
        <v>37.824199999999998</v>
      </c>
      <c r="K269" s="81"/>
    </row>
    <row r="270" spans="1:11" x14ac:dyDescent="0.2">
      <c r="A270" s="81"/>
      <c r="B270" s="73"/>
      <c r="C270" s="74"/>
      <c r="D270" s="6" t="s">
        <v>12</v>
      </c>
      <c r="E270" s="4">
        <v>373.82130000000001</v>
      </c>
      <c r="F270" s="4">
        <v>40.8202</v>
      </c>
      <c r="G270" s="5">
        <v>35.671785302967002</v>
      </c>
      <c r="H270" s="5">
        <v>23.508323469753002</v>
      </c>
      <c r="I270" s="4">
        <v>14.0824</v>
      </c>
      <c r="J270" s="2">
        <v>428.72390000000001</v>
      </c>
      <c r="K270" s="81"/>
    </row>
    <row r="271" spans="1:11" x14ac:dyDescent="0.2">
      <c r="A271" s="81"/>
      <c r="B271" s="74"/>
      <c r="C271" s="71" t="s">
        <v>11</v>
      </c>
      <c r="D271" s="69"/>
      <c r="E271" s="2">
        <v>2169.1749</v>
      </c>
      <c r="F271" s="2">
        <v>1017.013</v>
      </c>
      <c r="G271" s="3">
        <v>34.516395504263997</v>
      </c>
      <c r="H271" s="3">
        <v>29.219145091851999</v>
      </c>
      <c r="I271" s="2">
        <v>191.5804</v>
      </c>
      <c r="J271" s="2">
        <v>3377.7683000000002</v>
      </c>
      <c r="K271" s="81"/>
    </row>
    <row r="272" spans="1:11" x14ac:dyDescent="0.2">
      <c r="A272" s="81"/>
      <c r="B272" s="68" t="s">
        <v>10</v>
      </c>
      <c r="C272" s="68"/>
      <c r="D272" s="69"/>
      <c r="E272" s="2">
        <v>3916.0781999999999</v>
      </c>
      <c r="F272" s="2">
        <v>1974.6079</v>
      </c>
      <c r="G272" s="3">
        <v>34.533705219584</v>
      </c>
      <c r="H272" s="3">
        <v>29.642504680803</v>
      </c>
      <c r="I272" s="2">
        <v>223.57839999999999</v>
      </c>
      <c r="J272" s="2">
        <v>6114.2645000000002</v>
      </c>
      <c r="K272" s="81"/>
    </row>
    <row r="273" spans="1:13" x14ac:dyDescent="0.2">
      <c r="A273" s="81"/>
      <c r="B273" s="70"/>
      <c r="C273" s="70"/>
      <c r="D273" s="70"/>
      <c r="E273" s="70"/>
      <c r="F273" s="70"/>
      <c r="G273" s="70"/>
      <c r="H273" s="70"/>
      <c r="I273" s="70"/>
      <c r="J273" s="70"/>
      <c r="K273" s="81"/>
    </row>
    <row r="274" spans="1:13" x14ac:dyDescent="0.2">
      <c r="A274" s="81"/>
      <c r="B274" s="68" t="s">
        <v>9</v>
      </c>
      <c r="C274" s="68"/>
      <c r="D274" s="69"/>
      <c r="E274" s="2">
        <v>12948.7003</v>
      </c>
      <c r="F274" s="2">
        <v>8873.0853999999999</v>
      </c>
      <c r="G274" s="3">
        <v>34.111968938624003</v>
      </c>
      <c r="H274" s="3">
        <v>29.897397908927999</v>
      </c>
      <c r="I274" s="2">
        <v>421.73849999999999</v>
      </c>
      <c r="J274" s="2">
        <v>22243.5242</v>
      </c>
      <c r="K274" s="81"/>
    </row>
    <row r="275" spans="1:13" x14ac:dyDescent="0.2">
      <c r="A275" s="82"/>
      <c r="B275" s="75"/>
      <c r="C275" s="75"/>
      <c r="D275" s="75"/>
      <c r="E275" s="75"/>
      <c r="F275" s="75"/>
      <c r="G275" s="75"/>
      <c r="H275" s="75"/>
      <c r="I275" s="75"/>
      <c r="J275" s="75"/>
      <c r="K275" s="82"/>
    </row>
    <row r="276" spans="1:13" x14ac:dyDescent="0.2">
      <c r="A276" s="64" t="s">
        <v>85</v>
      </c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9"/>
      <c r="M276" s="9"/>
    </row>
    <row r="277" spans="1:13" x14ac:dyDescent="0.2">
      <c r="A277" s="66" t="s">
        <v>86</v>
      </c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10"/>
      <c r="M277" s="10"/>
    </row>
    <row r="278" spans="1:13" x14ac:dyDescent="0.2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8"/>
      <c r="M278" s="8"/>
    </row>
    <row r="279" spans="1:13" x14ac:dyDescent="0.2">
      <c r="A279" s="89" t="s">
        <v>81</v>
      </c>
      <c r="B279" s="89"/>
      <c r="C279" s="89"/>
      <c r="D279" s="89"/>
      <c r="E279" s="89"/>
      <c r="F279" s="89"/>
      <c r="G279" s="89"/>
      <c r="H279" s="89"/>
      <c r="I279" s="89"/>
      <c r="J279" s="89"/>
      <c r="K279" s="89"/>
    </row>
    <row r="280" spans="1:13" x14ac:dyDescent="0.2">
      <c r="A280" s="80"/>
      <c r="B280" s="70"/>
      <c r="C280" s="70"/>
      <c r="D280" s="70"/>
      <c r="E280" s="70"/>
      <c r="F280" s="70"/>
      <c r="G280" s="70"/>
      <c r="H280" s="70"/>
      <c r="I280" s="70"/>
      <c r="J280" s="70"/>
      <c r="K280" s="80"/>
    </row>
    <row r="281" spans="1:13" ht="51" x14ac:dyDescent="0.2">
      <c r="A281" s="81"/>
      <c r="B281" s="83"/>
      <c r="C281" s="84"/>
      <c r="D281" s="85"/>
      <c r="E281" s="7" t="s">
        <v>83</v>
      </c>
      <c r="F281" s="7" t="s">
        <v>78</v>
      </c>
      <c r="G281" s="7" t="s">
        <v>77</v>
      </c>
      <c r="H281" s="7" t="s">
        <v>76</v>
      </c>
      <c r="I281" s="7" t="s">
        <v>75</v>
      </c>
      <c r="J281" s="7" t="s">
        <v>74</v>
      </c>
      <c r="K281" s="81"/>
    </row>
    <row r="282" spans="1:13" x14ac:dyDescent="0.2">
      <c r="A282" s="81"/>
      <c r="B282" s="72" t="s">
        <v>73</v>
      </c>
      <c r="C282" s="72" t="s">
        <v>73</v>
      </c>
      <c r="D282" s="6" t="s">
        <v>72</v>
      </c>
      <c r="E282" s="4">
        <v>622.49800000000005</v>
      </c>
      <c r="F282" s="4">
        <v>53.653500000000001</v>
      </c>
      <c r="G282" s="5">
        <v>35.945058608463</v>
      </c>
      <c r="H282" s="5">
        <v>23.705430134101</v>
      </c>
      <c r="I282" s="4">
        <v>0.41649999999999998</v>
      </c>
      <c r="J282" s="2">
        <v>676.56799999999998</v>
      </c>
      <c r="K282" s="81"/>
    </row>
    <row r="283" spans="1:13" x14ac:dyDescent="0.2">
      <c r="A283" s="81"/>
      <c r="B283" s="73"/>
      <c r="C283" s="73"/>
      <c r="D283" s="6" t="s">
        <v>71</v>
      </c>
      <c r="E283" s="4">
        <v>1704.9064000000001</v>
      </c>
      <c r="F283" s="4">
        <v>81.149900000000002</v>
      </c>
      <c r="G283" s="5">
        <v>36.501447852736</v>
      </c>
      <c r="H283" s="5">
        <v>26.027192843121</v>
      </c>
      <c r="I283" s="4">
        <v>0.1666</v>
      </c>
      <c r="J283" s="2">
        <v>1786.2229</v>
      </c>
      <c r="K283" s="81"/>
    </row>
    <row r="284" spans="1:13" x14ac:dyDescent="0.2">
      <c r="A284" s="81"/>
      <c r="B284" s="73"/>
      <c r="C284" s="73"/>
      <c r="D284" s="6" t="s">
        <v>70</v>
      </c>
      <c r="E284" s="4">
        <v>2426.9994999999999</v>
      </c>
      <c r="F284" s="4">
        <v>29.573699999999999</v>
      </c>
      <c r="G284" s="5">
        <v>36.843373242776003</v>
      </c>
      <c r="H284" s="5">
        <v>23.989619350977001</v>
      </c>
      <c r="I284" s="50" t="s">
        <v>116</v>
      </c>
      <c r="J284" s="2">
        <v>2460.8222999999998</v>
      </c>
      <c r="K284" s="81"/>
    </row>
    <row r="285" spans="1:13" x14ac:dyDescent="0.2">
      <c r="A285" s="81"/>
      <c r="B285" s="73"/>
      <c r="C285" s="74"/>
      <c r="D285" s="6" t="s">
        <v>69</v>
      </c>
      <c r="E285" s="4">
        <v>44.914499999999997</v>
      </c>
      <c r="F285" s="4">
        <v>19.248799999999999</v>
      </c>
      <c r="G285" s="5">
        <v>26.317295689280002</v>
      </c>
      <c r="H285" s="5">
        <v>1.3906341434270999</v>
      </c>
      <c r="I285" s="4">
        <v>48.333399999999997</v>
      </c>
      <c r="J285" s="2">
        <v>112.4967</v>
      </c>
      <c r="K285" s="81"/>
    </row>
    <row r="286" spans="1:13" x14ac:dyDescent="0.2">
      <c r="A286" s="81"/>
      <c r="B286" s="74"/>
      <c r="C286" s="71" t="s">
        <v>68</v>
      </c>
      <c r="D286" s="69"/>
      <c r="E286" s="2">
        <v>4799.3184000000001</v>
      </c>
      <c r="F286" s="2">
        <v>183.6259</v>
      </c>
      <c r="G286" s="3">
        <v>36.463380503068997</v>
      </c>
      <c r="H286" s="3">
        <v>22.438083279646001</v>
      </c>
      <c r="I286" s="2">
        <v>53.165599999999998</v>
      </c>
      <c r="J286" s="2">
        <v>5036.1099000000004</v>
      </c>
      <c r="K286" s="81"/>
    </row>
    <row r="287" spans="1:13" x14ac:dyDescent="0.2">
      <c r="A287" s="81"/>
      <c r="B287" s="68" t="s">
        <v>68</v>
      </c>
      <c r="C287" s="68"/>
      <c r="D287" s="69"/>
      <c r="E287" s="2">
        <v>4799.3184000000001</v>
      </c>
      <c r="F287" s="2">
        <v>183.6259</v>
      </c>
      <c r="G287" s="3">
        <v>36.463380503068997</v>
      </c>
      <c r="H287" s="3">
        <v>22.438083279646001</v>
      </c>
      <c r="I287" s="2">
        <v>53.165599999999998</v>
      </c>
      <c r="J287" s="2">
        <v>5036.1099000000004</v>
      </c>
      <c r="K287" s="81"/>
    </row>
    <row r="288" spans="1:13" x14ac:dyDescent="0.2">
      <c r="A288" s="81"/>
      <c r="B288" s="70"/>
      <c r="C288" s="70"/>
      <c r="D288" s="70"/>
      <c r="E288" s="70"/>
      <c r="F288" s="70"/>
      <c r="G288" s="70"/>
      <c r="H288" s="70"/>
      <c r="I288" s="70"/>
      <c r="J288" s="70"/>
      <c r="K288" s="81"/>
    </row>
    <row r="289" spans="1:11" x14ac:dyDescent="0.2">
      <c r="A289" s="81"/>
      <c r="B289" s="72" t="s">
        <v>67</v>
      </c>
      <c r="C289" s="6" t="s">
        <v>67</v>
      </c>
      <c r="D289" s="6" t="s">
        <v>67</v>
      </c>
      <c r="E289" s="4">
        <v>5350.4867999999997</v>
      </c>
      <c r="F289" s="4">
        <v>5729.3981999999996</v>
      </c>
      <c r="G289" s="5">
        <v>33.42530266408</v>
      </c>
      <c r="H289" s="5">
        <v>30.087016470281</v>
      </c>
      <c r="I289" s="4">
        <v>190.91560000000001</v>
      </c>
      <c r="J289" s="2">
        <v>11270.8006</v>
      </c>
      <c r="K289" s="81"/>
    </row>
    <row r="290" spans="1:11" x14ac:dyDescent="0.2">
      <c r="A290" s="81"/>
      <c r="B290" s="74"/>
      <c r="C290" s="71" t="s">
        <v>66</v>
      </c>
      <c r="D290" s="69"/>
      <c r="E290" s="2">
        <v>5350.4867999999997</v>
      </c>
      <c r="F290" s="2">
        <v>5729.3981999999996</v>
      </c>
      <c r="G290" s="3">
        <v>33.42530266408</v>
      </c>
      <c r="H290" s="3">
        <v>30.087016470281</v>
      </c>
      <c r="I290" s="2">
        <v>190.91560000000001</v>
      </c>
      <c r="J290" s="2">
        <v>11270.8006</v>
      </c>
      <c r="K290" s="81"/>
    </row>
    <row r="291" spans="1:11" x14ac:dyDescent="0.2">
      <c r="A291" s="81"/>
      <c r="B291" s="68" t="s">
        <v>66</v>
      </c>
      <c r="C291" s="68"/>
      <c r="D291" s="69"/>
      <c r="E291" s="2">
        <v>5350.4867999999997</v>
      </c>
      <c r="F291" s="2">
        <v>5729.3981999999996</v>
      </c>
      <c r="G291" s="3">
        <v>33.42530266408</v>
      </c>
      <c r="H291" s="3">
        <v>30.087016470281</v>
      </c>
      <c r="I291" s="2">
        <v>190.91560000000001</v>
      </c>
      <c r="J291" s="2">
        <v>11270.8006</v>
      </c>
      <c r="K291" s="81"/>
    </row>
    <row r="292" spans="1:11" x14ac:dyDescent="0.2">
      <c r="A292" s="81"/>
      <c r="B292" s="70"/>
      <c r="C292" s="70"/>
      <c r="D292" s="70"/>
      <c r="E292" s="70"/>
      <c r="F292" s="70"/>
      <c r="G292" s="70"/>
      <c r="H292" s="70"/>
      <c r="I292" s="70"/>
      <c r="J292" s="70"/>
      <c r="K292" s="81"/>
    </row>
    <row r="293" spans="1:11" x14ac:dyDescent="0.2">
      <c r="A293" s="81"/>
      <c r="B293" s="72" t="s">
        <v>65</v>
      </c>
      <c r="C293" s="72" t="s">
        <v>64</v>
      </c>
      <c r="D293" s="6" t="s">
        <v>63</v>
      </c>
      <c r="E293" s="4">
        <v>96.416700000000006</v>
      </c>
      <c r="F293" s="4">
        <v>12.164199999999999</v>
      </c>
      <c r="G293" s="5">
        <v>36.128835780510002</v>
      </c>
      <c r="H293" s="5">
        <v>29.223755364100999</v>
      </c>
      <c r="I293" s="4">
        <v>0</v>
      </c>
      <c r="J293" s="2">
        <v>108.5809</v>
      </c>
      <c r="K293" s="81"/>
    </row>
    <row r="294" spans="1:11" x14ac:dyDescent="0.2">
      <c r="A294" s="81"/>
      <c r="B294" s="73"/>
      <c r="C294" s="73"/>
      <c r="D294" s="6" t="s">
        <v>62</v>
      </c>
      <c r="E294" s="4">
        <v>0</v>
      </c>
      <c r="F294" s="4">
        <v>0</v>
      </c>
      <c r="G294" s="4" t="s">
        <v>26</v>
      </c>
      <c r="H294" s="4" t="s">
        <v>26</v>
      </c>
      <c r="I294" s="4">
        <v>0</v>
      </c>
      <c r="J294" s="2">
        <v>0</v>
      </c>
      <c r="K294" s="81"/>
    </row>
    <row r="295" spans="1:11" x14ac:dyDescent="0.2">
      <c r="A295" s="81"/>
      <c r="B295" s="73"/>
      <c r="C295" s="74"/>
      <c r="D295" s="6" t="s">
        <v>61</v>
      </c>
      <c r="E295" s="4">
        <v>14.5825</v>
      </c>
      <c r="F295" s="4">
        <v>18.3277</v>
      </c>
      <c r="G295" s="5">
        <v>26.380225152081</v>
      </c>
      <c r="H295" s="5">
        <v>17.930563344008998</v>
      </c>
      <c r="I295" s="4">
        <v>0.3332</v>
      </c>
      <c r="J295" s="2">
        <v>33.243400000000001</v>
      </c>
      <c r="K295" s="81"/>
    </row>
    <row r="296" spans="1:11" x14ac:dyDescent="0.2">
      <c r="A296" s="81"/>
      <c r="B296" s="73"/>
      <c r="C296" s="71" t="s">
        <v>60</v>
      </c>
      <c r="D296" s="69"/>
      <c r="E296" s="2">
        <v>110.9992</v>
      </c>
      <c r="F296" s="2">
        <v>30.491900000000001</v>
      </c>
      <c r="G296" s="3">
        <v>33.861352345130001</v>
      </c>
      <c r="H296" s="3">
        <v>22.435781004136</v>
      </c>
      <c r="I296" s="2">
        <v>0.3332</v>
      </c>
      <c r="J296" s="2">
        <v>141.82429999999999</v>
      </c>
      <c r="K296" s="81"/>
    </row>
    <row r="297" spans="1:11" x14ac:dyDescent="0.2">
      <c r="A297" s="81"/>
      <c r="B297" s="73"/>
      <c r="C297" s="72" t="s">
        <v>59</v>
      </c>
      <c r="D297" s="6" t="s">
        <v>58</v>
      </c>
      <c r="E297" s="50" t="s">
        <v>116</v>
      </c>
      <c r="F297" s="50" t="s">
        <v>116</v>
      </c>
      <c r="G297" s="5">
        <v>26.960081058751999</v>
      </c>
      <c r="H297" s="5">
        <v>20.195814026299001</v>
      </c>
      <c r="I297" s="4">
        <v>0</v>
      </c>
      <c r="J297" s="2">
        <v>6.4150999999999998</v>
      </c>
      <c r="K297" s="81"/>
    </row>
    <row r="298" spans="1:11" x14ac:dyDescent="0.2">
      <c r="A298" s="81"/>
      <c r="B298" s="73"/>
      <c r="C298" s="73"/>
      <c r="D298" s="6" t="s">
        <v>57</v>
      </c>
      <c r="E298" s="4">
        <v>1183.8199</v>
      </c>
      <c r="F298" s="4">
        <v>581.26890000000003</v>
      </c>
      <c r="G298" s="5">
        <v>34.182872248750002</v>
      </c>
      <c r="H298" s="5">
        <v>28.445472754691998</v>
      </c>
      <c r="I298" s="4">
        <v>63.914999999999999</v>
      </c>
      <c r="J298" s="2">
        <v>1829.0038</v>
      </c>
      <c r="K298" s="81"/>
    </row>
    <row r="299" spans="1:11" x14ac:dyDescent="0.2">
      <c r="A299" s="81"/>
      <c r="B299" s="73"/>
      <c r="C299" s="73"/>
      <c r="D299" s="6" t="s">
        <v>56</v>
      </c>
      <c r="E299" s="4">
        <v>190.16329999999999</v>
      </c>
      <c r="F299" s="4">
        <v>188.31129999999999</v>
      </c>
      <c r="G299" s="5">
        <v>34.224504723963001</v>
      </c>
      <c r="H299" s="5">
        <v>31.421713065546001</v>
      </c>
      <c r="I299" s="4">
        <v>0.3332</v>
      </c>
      <c r="J299" s="2">
        <v>378.80779999999999</v>
      </c>
      <c r="K299" s="81"/>
    </row>
    <row r="300" spans="1:11" x14ac:dyDescent="0.2">
      <c r="A300" s="81"/>
      <c r="B300" s="73"/>
      <c r="C300" s="73"/>
      <c r="D300" s="6" t="s">
        <v>55</v>
      </c>
      <c r="E300" s="4">
        <v>356.32530000000003</v>
      </c>
      <c r="F300" s="4">
        <v>299.63499999999999</v>
      </c>
      <c r="G300" s="5">
        <v>34.306566777440999</v>
      </c>
      <c r="H300" s="5">
        <v>31.103541760142001</v>
      </c>
      <c r="I300" s="50" t="s">
        <v>116</v>
      </c>
      <c r="J300" s="2">
        <v>656.96010000000001</v>
      </c>
      <c r="K300" s="81"/>
    </row>
    <row r="301" spans="1:11" x14ac:dyDescent="0.2">
      <c r="A301" s="81"/>
      <c r="B301" s="73"/>
      <c r="C301" s="73"/>
      <c r="D301" s="6" t="s">
        <v>54</v>
      </c>
      <c r="E301" s="4">
        <v>155.74459999999999</v>
      </c>
      <c r="F301" s="4">
        <v>335.15870000000001</v>
      </c>
      <c r="G301" s="5">
        <v>31.449856138876999</v>
      </c>
      <c r="H301" s="5">
        <v>28.870764694755</v>
      </c>
      <c r="I301" s="4">
        <v>12.999499999999999</v>
      </c>
      <c r="J301" s="2">
        <v>503.90280000000001</v>
      </c>
      <c r="K301" s="81"/>
    </row>
    <row r="302" spans="1:11" x14ac:dyDescent="0.2">
      <c r="A302" s="81"/>
      <c r="B302" s="73"/>
      <c r="C302" s="73"/>
      <c r="D302" s="6" t="s">
        <v>53</v>
      </c>
      <c r="E302" s="4">
        <v>29.999700000000001</v>
      </c>
      <c r="F302" s="4">
        <v>41.490099999999998</v>
      </c>
      <c r="G302" s="5">
        <v>30.852621347381</v>
      </c>
      <c r="H302" s="5">
        <v>26.407717253030999</v>
      </c>
      <c r="I302" s="4">
        <v>0</v>
      </c>
      <c r="J302" s="2">
        <v>71.489800000000002</v>
      </c>
      <c r="K302" s="81"/>
    </row>
    <row r="303" spans="1:11" x14ac:dyDescent="0.2">
      <c r="A303" s="81"/>
      <c r="B303" s="73"/>
      <c r="C303" s="73"/>
      <c r="D303" s="6" t="s">
        <v>52</v>
      </c>
      <c r="E303" s="4">
        <v>330.58150000000001</v>
      </c>
      <c r="F303" s="4">
        <v>119.4016</v>
      </c>
      <c r="G303" s="5">
        <v>35.004806686961999</v>
      </c>
      <c r="H303" s="5">
        <v>29.480810373562999</v>
      </c>
      <c r="I303" s="50" t="s">
        <v>116</v>
      </c>
      <c r="J303" s="2">
        <v>452.73309999999998</v>
      </c>
      <c r="K303" s="81"/>
    </row>
    <row r="304" spans="1:11" x14ac:dyDescent="0.2">
      <c r="A304" s="81"/>
      <c r="B304" s="73"/>
      <c r="C304" s="74"/>
      <c r="D304" s="6" t="s">
        <v>51</v>
      </c>
      <c r="E304" s="4">
        <v>0</v>
      </c>
      <c r="F304" s="4">
        <v>0</v>
      </c>
      <c r="G304" s="4" t="s">
        <v>26</v>
      </c>
      <c r="H304" s="4" t="s">
        <v>26</v>
      </c>
      <c r="I304" s="4">
        <v>0</v>
      </c>
      <c r="J304" s="2">
        <v>0</v>
      </c>
      <c r="K304" s="81"/>
    </row>
    <row r="305" spans="1:11" x14ac:dyDescent="0.2">
      <c r="A305" s="81"/>
      <c r="B305" s="73"/>
      <c r="C305" s="71" t="s">
        <v>50</v>
      </c>
      <c r="D305" s="69"/>
      <c r="E305" s="2">
        <v>2249.2166000000002</v>
      </c>
      <c r="F305" s="2">
        <v>1569.0984000000001</v>
      </c>
      <c r="G305" s="3">
        <v>33.879254452710001</v>
      </c>
      <c r="H305" s="3">
        <v>29.405836667477001</v>
      </c>
      <c r="I305" s="2">
        <v>80.997500000000002</v>
      </c>
      <c r="J305" s="2">
        <v>3899.3125</v>
      </c>
      <c r="K305" s="81"/>
    </row>
    <row r="306" spans="1:11" x14ac:dyDescent="0.2">
      <c r="A306" s="81"/>
      <c r="B306" s="73"/>
      <c r="C306" s="72" t="s">
        <v>49</v>
      </c>
      <c r="D306" s="6" t="s">
        <v>48</v>
      </c>
      <c r="E306" s="4">
        <v>31.415400000000002</v>
      </c>
      <c r="F306" s="4">
        <v>6.8318000000000003</v>
      </c>
      <c r="G306" s="5">
        <v>35.875611799033997</v>
      </c>
      <c r="H306" s="5">
        <v>30.705216721801001</v>
      </c>
      <c r="I306" s="4">
        <v>0.1666</v>
      </c>
      <c r="J306" s="2">
        <v>38.413800000000002</v>
      </c>
      <c r="K306" s="81"/>
    </row>
    <row r="307" spans="1:11" x14ac:dyDescent="0.2">
      <c r="A307" s="81"/>
      <c r="B307" s="73"/>
      <c r="C307" s="73"/>
      <c r="D307" s="6" t="s">
        <v>47</v>
      </c>
      <c r="E307" s="4">
        <v>141.9152</v>
      </c>
      <c r="F307" s="4">
        <v>77.162099999999995</v>
      </c>
      <c r="G307" s="5">
        <v>34.785467802004</v>
      </c>
      <c r="H307" s="5">
        <v>30.712538478087001</v>
      </c>
      <c r="I307" s="50" t="s">
        <v>116</v>
      </c>
      <c r="J307" s="2">
        <v>219.57730000000001</v>
      </c>
      <c r="K307" s="81"/>
    </row>
    <row r="308" spans="1:11" x14ac:dyDescent="0.2">
      <c r="A308" s="81"/>
      <c r="B308" s="73"/>
      <c r="C308" s="73"/>
      <c r="D308" s="6" t="s">
        <v>46</v>
      </c>
      <c r="E308" s="50" t="s">
        <v>116</v>
      </c>
      <c r="F308" s="4">
        <v>12.081</v>
      </c>
      <c r="G308" s="5">
        <v>25.962046455805002</v>
      </c>
      <c r="H308" s="5">
        <v>23.221059730155002</v>
      </c>
      <c r="I308" s="4">
        <v>0.3332</v>
      </c>
      <c r="J308" s="2">
        <v>15.414199999999999</v>
      </c>
      <c r="K308" s="81"/>
    </row>
    <row r="309" spans="1:11" x14ac:dyDescent="0.2">
      <c r="A309" s="81"/>
      <c r="B309" s="73"/>
      <c r="C309" s="73"/>
      <c r="D309" s="6" t="s">
        <v>45</v>
      </c>
      <c r="E309" s="4">
        <v>27.4163</v>
      </c>
      <c r="F309" s="4">
        <v>18.994499999999999</v>
      </c>
      <c r="G309" s="5">
        <v>34.123596874002999</v>
      </c>
      <c r="H309" s="5">
        <v>29.971851314854</v>
      </c>
      <c r="I309" s="4">
        <v>0.1666</v>
      </c>
      <c r="J309" s="2">
        <v>46.577399999999997</v>
      </c>
      <c r="K309" s="81"/>
    </row>
    <row r="310" spans="1:11" x14ac:dyDescent="0.2">
      <c r="A310" s="81"/>
      <c r="B310" s="73"/>
      <c r="C310" s="73"/>
      <c r="D310" s="6" t="s">
        <v>44</v>
      </c>
      <c r="E310" s="50" t="s">
        <v>116</v>
      </c>
      <c r="F310" s="50" t="s">
        <v>116</v>
      </c>
      <c r="G310" s="5">
        <v>35.017552151262997</v>
      </c>
      <c r="H310" s="5">
        <v>33.301423076923001</v>
      </c>
      <c r="I310" s="4">
        <v>0</v>
      </c>
      <c r="J310" s="2">
        <v>8.0813000000000006</v>
      </c>
      <c r="K310" s="81"/>
    </row>
    <row r="311" spans="1:11" x14ac:dyDescent="0.2">
      <c r="A311" s="81"/>
      <c r="B311" s="73"/>
      <c r="C311" s="73"/>
      <c r="D311" s="6" t="s">
        <v>43</v>
      </c>
      <c r="E311" s="4">
        <v>0</v>
      </c>
      <c r="F311" s="50" t="s">
        <v>116</v>
      </c>
      <c r="G311" s="5">
        <v>19.840043478260998</v>
      </c>
      <c r="H311" s="5">
        <v>19.840043478260998</v>
      </c>
      <c r="I311" s="4">
        <v>0</v>
      </c>
      <c r="J311" s="2" t="s">
        <v>116</v>
      </c>
      <c r="K311" s="81"/>
    </row>
    <row r="312" spans="1:11" x14ac:dyDescent="0.2">
      <c r="A312" s="81"/>
      <c r="B312" s="73"/>
      <c r="C312" s="74"/>
      <c r="D312" s="6" t="s">
        <v>42</v>
      </c>
      <c r="E312" s="4">
        <v>0</v>
      </c>
      <c r="F312" s="4">
        <v>0</v>
      </c>
      <c r="G312" s="4" t="s">
        <v>26</v>
      </c>
      <c r="H312" s="4" t="s">
        <v>26</v>
      </c>
      <c r="I312" s="4">
        <v>0</v>
      </c>
      <c r="J312" s="2">
        <v>0</v>
      </c>
      <c r="K312" s="81"/>
    </row>
    <row r="313" spans="1:11" x14ac:dyDescent="0.2">
      <c r="A313" s="81"/>
      <c r="B313" s="73"/>
      <c r="C313" s="71" t="s">
        <v>41</v>
      </c>
      <c r="D313" s="69"/>
      <c r="E313" s="2">
        <v>207.4966</v>
      </c>
      <c r="F313" s="2">
        <v>121.3169</v>
      </c>
      <c r="G313" s="3">
        <v>34.332787433606001</v>
      </c>
      <c r="H313" s="3">
        <v>29.770871171288</v>
      </c>
      <c r="I313" s="2" t="s">
        <v>116</v>
      </c>
      <c r="J313" s="2">
        <v>329.97989999999999</v>
      </c>
      <c r="K313" s="81"/>
    </row>
    <row r="314" spans="1:11" x14ac:dyDescent="0.2">
      <c r="A314" s="81"/>
      <c r="B314" s="73"/>
      <c r="C314" s="72" t="s">
        <v>40</v>
      </c>
      <c r="D314" s="6" t="s">
        <v>39</v>
      </c>
      <c r="E314" s="50" t="s">
        <v>116</v>
      </c>
      <c r="F314" s="50" t="s">
        <v>116</v>
      </c>
      <c r="G314" s="5">
        <v>34.794800000000002</v>
      </c>
      <c r="H314" s="5">
        <v>33.849714285714001</v>
      </c>
      <c r="I314" s="4">
        <v>0</v>
      </c>
      <c r="J314" s="2" t="s">
        <v>116</v>
      </c>
      <c r="K314" s="81"/>
    </row>
    <row r="315" spans="1:11" x14ac:dyDescent="0.2">
      <c r="A315" s="81"/>
      <c r="B315" s="73"/>
      <c r="C315" s="73"/>
      <c r="D315" s="6" t="s">
        <v>38</v>
      </c>
      <c r="E315" s="4">
        <v>0</v>
      </c>
      <c r="F315" s="4">
        <v>0</v>
      </c>
      <c r="G315" s="4" t="s">
        <v>26</v>
      </c>
      <c r="H315" s="4" t="s">
        <v>26</v>
      </c>
      <c r="I315" s="4">
        <v>0.49980000000000002</v>
      </c>
      <c r="J315" s="2">
        <v>0.49980000000000002</v>
      </c>
      <c r="K315" s="81"/>
    </row>
    <row r="316" spans="1:11" x14ac:dyDescent="0.2">
      <c r="A316" s="81"/>
      <c r="B316" s="73"/>
      <c r="C316" s="73"/>
      <c r="D316" s="6" t="s">
        <v>37</v>
      </c>
      <c r="E316" s="4">
        <v>124.8313</v>
      </c>
      <c r="F316" s="4">
        <v>167.15649999999999</v>
      </c>
      <c r="G316" s="5">
        <v>32.859852976048998</v>
      </c>
      <c r="H316" s="5">
        <v>29.768020261252001</v>
      </c>
      <c r="I316" s="4">
        <v>21.0824</v>
      </c>
      <c r="J316" s="2">
        <v>313.0702</v>
      </c>
      <c r="K316" s="81"/>
    </row>
    <row r="317" spans="1:11" x14ac:dyDescent="0.2">
      <c r="A317" s="81"/>
      <c r="B317" s="73"/>
      <c r="C317" s="73"/>
      <c r="D317" s="6" t="s">
        <v>36</v>
      </c>
      <c r="E317" s="4">
        <v>1078.2497000000001</v>
      </c>
      <c r="F317" s="4">
        <v>1665.0495000000001</v>
      </c>
      <c r="G317" s="5">
        <v>32.809374803193002</v>
      </c>
      <c r="H317" s="5">
        <v>30.095617427650001</v>
      </c>
      <c r="I317" s="4">
        <v>108.58280000000001</v>
      </c>
      <c r="J317" s="2">
        <v>2851.8820000000001</v>
      </c>
      <c r="K317" s="81"/>
    </row>
    <row r="318" spans="1:11" x14ac:dyDescent="0.2">
      <c r="A318" s="81"/>
      <c r="B318" s="73"/>
      <c r="C318" s="73"/>
      <c r="D318" s="6" t="s">
        <v>35</v>
      </c>
      <c r="E318" s="50" t="s">
        <v>116</v>
      </c>
      <c r="F318" s="50" t="s">
        <v>116</v>
      </c>
      <c r="G318" s="5">
        <v>34.121533331534998</v>
      </c>
      <c r="H318" s="5">
        <v>30.074999999999999</v>
      </c>
      <c r="I318" s="50" t="s">
        <v>116</v>
      </c>
      <c r="J318" s="2">
        <v>8.9144000000000005</v>
      </c>
      <c r="K318" s="81"/>
    </row>
    <row r="319" spans="1:11" x14ac:dyDescent="0.2">
      <c r="A319" s="81"/>
      <c r="B319" s="73"/>
      <c r="C319" s="73"/>
      <c r="D319" s="6" t="s">
        <v>34</v>
      </c>
      <c r="E319" s="4">
        <v>210.74969999999999</v>
      </c>
      <c r="F319" s="4">
        <v>512.31100000000004</v>
      </c>
      <c r="G319" s="5">
        <v>31.196022346256999</v>
      </c>
      <c r="H319" s="5">
        <v>28.808436389029001</v>
      </c>
      <c r="I319" s="4">
        <v>33.083300000000001</v>
      </c>
      <c r="J319" s="2">
        <v>756.14400000000001</v>
      </c>
      <c r="K319" s="81"/>
    </row>
    <row r="320" spans="1:11" x14ac:dyDescent="0.2">
      <c r="A320" s="81"/>
      <c r="B320" s="73"/>
      <c r="C320" s="74"/>
      <c r="D320" s="6" t="s">
        <v>33</v>
      </c>
      <c r="E320" s="4">
        <v>20.081800000000001</v>
      </c>
      <c r="F320" s="4">
        <v>20.078299999999999</v>
      </c>
      <c r="G320" s="5">
        <v>29.743560748105999</v>
      </c>
      <c r="H320" s="5">
        <v>22.485856571522</v>
      </c>
      <c r="I320" s="4">
        <v>244.91640000000001</v>
      </c>
      <c r="J320" s="2">
        <v>285.07650000000001</v>
      </c>
      <c r="K320" s="81"/>
    </row>
    <row r="321" spans="1:11" x14ac:dyDescent="0.2">
      <c r="A321" s="81"/>
      <c r="B321" s="74"/>
      <c r="C321" s="71" t="s">
        <v>32</v>
      </c>
      <c r="D321" s="69"/>
      <c r="E321" s="2">
        <v>1439.2448999999999</v>
      </c>
      <c r="F321" s="2">
        <v>2370.0097999999998</v>
      </c>
      <c r="G321" s="3">
        <v>32.478971277215997</v>
      </c>
      <c r="H321" s="3">
        <v>29.733468903335002</v>
      </c>
      <c r="I321" s="2">
        <v>409.66419999999999</v>
      </c>
      <c r="J321" s="2">
        <v>4218.9188999999997</v>
      </c>
      <c r="K321" s="81"/>
    </row>
    <row r="322" spans="1:11" x14ac:dyDescent="0.2">
      <c r="A322" s="81"/>
      <c r="B322" s="68" t="s">
        <v>31</v>
      </c>
      <c r="C322" s="68"/>
      <c r="D322" s="69"/>
      <c r="E322" s="2">
        <v>4006.9573</v>
      </c>
      <c r="F322" s="2">
        <v>4090.9169999999999</v>
      </c>
      <c r="G322" s="3">
        <v>33.23866158877</v>
      </c>
      <c r="H322" s="3">
        <v>29.554518790309999</v>
      </c>
      <c r="I322" s="2">
        <v>492.16129999999998</v>
      </c>
      <c r="J322" s="2">
        <v>8590.0355999999992</v>
      </c>
      <c r="K322" s="81"/>
    </row>
    <row r="323" spans="1:11" x14ac:dyDescent="0.2">
      <c r="A323" s="81"/>
      <c r="B323" s="80"/>
      <c r="C323" s="80"/>
      <c r="D323" s="80"/>
      <c r="E323" s="80"/>
      <c r="F323" s="80"/>
      <c r="G323" s="80"/>
      <c r="H323" s="80"/>
      <c r="I323" s="80"/>
      <c r="J323" s="80"/>
      <c r="K323" s="81"/>
    </row>
    <row r="324" spans="1:11" x14ac:dyDescent="0.2">
      <c r="A324" s="81"/>
      <c r="B324" s="72" t="s">
        <v>30</v>
      </c>
      <c r="C324" s="72" t="s">
        <v>29</v>
      </c>
      <c r="D324" s="76" t="s">
        <v>28</v>
      </c>
      <c r="E324" s="77"/>
      <c r="F324" s="77"/>
      <c r="G324" s="77"/>
      <c r="H324" s="77"/>
      <c r="I324" s="77"/>
      <c r="J324" s="77"/>
      <c r="K324" s="81"/>
    </row>
    <row r="325" spans="1:11" x14ac:dyDescent="0.2">
      <c r="A325" s="81"/>
      <c r="B325" s="73"/>
      <c r="C325" s="73"/>
      <c r="D325" s="6" t="s">
        <v>90</v>
      </c>
      <c r="E325" s="4">
        <v>158.74940000000001</v>
      </c>
      <c r="F325" s="4">
        <v>100.2397</v>
      </c>
      <c r="G325" s="5">
        <v>33.503498935669001</v>
      </c>
      <c r="H325" s="5">
        <v>27.966097625991001</v>
      </c>
      <c r="I325" s="50" t="s">
        <v>116</v>
      </c>
      <c r="J325" s="2">
        <v>261.23939999999999</v>
      </c>
      <c r="K325" s="81"/>
    </row>
    <row r="326" spans="1:11" x14ac:dyDescent="0.2">
      <c r="A326" s="81"/>
      <c r="B326" s="73"/>
      <c r="C326" s="73"/>
      <c r="D326" s="78" t="s">
        <v>25</v>
      </c>
      <c r="E326" s="79"/>
      <c r="F326" s="79"/>
      <c r="G326" s="79"/>
      <c r="H326" s="79"/>
      <c r="I326" s="79"/>
      <c r="J326" s="79"/>
      <c r="K326" s="81"/>
    </row>
    <row r="327" spans="1:11" x14ac:dyDescent="0.2">
      <c r="A327" s="81"/>
      <c r="B327" s="73"/>
      <c r="C327" s="73"/>
      <c r="D327" s="6" t="s">
        <v>24</v>
      </c>
      <c r="E327" s="4">
        <v>85.581400000000002</v>
      </c>
      <c r="F327" s="4">
        <v>54.910699999999999</v>
      </c>
      <c r="G327" s="5">
        <v>34.275679603336997</v>
      </c>
      <c r="H327" s="5">
        <v>30.029673750289</v>
      </c>
      <c r="I327" s="4">
        <v>17.9999</v>
      </c>
      <c r="J327" s="2">
        <v>158.49199999999999</v>
      </c>
      <c r="K327" s="81"/>
    </row>
    <row r="328" spans="1:11" x14ac:dyDescent="0.2">
      <c r="A328" s="81"/>
      <c r="B328" s="73"/>
      <c r="C328" s="73"/>
      <c r="D328" s="6" t="s">
        <v>23</v>
      </c>
      <c r="E328" s="4">
        <v>97.658900000000003</v>
      </c>
      <c r="F328" s="4">
        <v>128.81020000000001</v>
      </c>
      <c r="G328" s="5">
        <v>32.950715050309</v>
      </c>
      <c r="H328" s="5">
        <v>29.880704181812</v>
      </c>
      <c r="I328" s="4">
        <v>0.49990000000000001</v>
      </c>
      <c r="J328" s="2">
        <v>226.96899999999999</v>
      </c>
      <c r="K328" s="81"/>
    </row>
    <row r="329" spans="1:11" x14ac:dyDescent="0.2">
      <c r="A329" s="81"/>
      <c r="B329" s="73"/>
      <c r="C329" s="73"/>
      <c r="D329" s="78" t="s">
        <v>22</v>
      </c>
      <c r="E329" s="79"/>
      <c r="F329" s="79"/>
      <c r="G329" s="79"/>
      <c r="H329" s="79"/>
      <c r="I329" s="79"/>
      <c r="J329" s="79"/>
      <c r="K329" s="81"/>
    </row>
    <row r="330" spans="1:11" x14ac:dyDescent="0.2">
      <c r="A330" s="81"/>
      <c r="B330" s="73"/>
      <c r="C330" s="73"/>
      <c r="D330" s="6" t="s">
        <v>21</v>
      </c>
      <c r="E330" s="4">
        <v>1384.5798</v>
      </c>
      <c r="F330" s="4">
        <v>1394.4228000000001</v>
      </c>
      <c r="G330" s="5">
        <v>33.442622355265001</v>
      </c>
      <c r="H330" s="5">
        <v>29.910355651170001</v>
      </c>
      <c r="I330" s="4">
        <v>61.081800000000001</v>
      </c>
      <c r="J330" s="2">
        <v>2840.0844000000002</v>
      </c>
      <c r="K330" s="81"/>
    </row>
    <row r="331" spans="1:11" x14ac:dyDescent="0.2">
      <c r="A331" s="81"/>
      <c r="B331" s="73"/>
      <c r="C331" s="74"/>
      <c r="D331" s="6" t="s">
        <v>20</v>
      </c>
      <c r="E331" s="4">
        <v>1166.0790999999999</v>
      </c>
      <c r="F331" s="4">
        <v>48.906100000000002</v>
      </c>
      <c r="G331" s="5">
        <v>36.514173094782997</v>
      </c>
      <c r="H331" s="5">
        <v>24.930493341321</v>
      </c>
      <c r="I331" s="4">
        <v>17.498899999999999</v>
      </c>
      <c r="J331" s="2">
        <v>1232.4840999999999</v>
      </c>
      <c r="K331" s="81"/>
    </row>
    <row r="332" spans="1:11" x14ac:dyDescent="0.2">
      <c r="A332" s="81"/>
      <c r="B332" s="73"/>
      <c r="C332" s="71" t="s">
        <v>19</v>
      </c>
      <c r="D332" s="69"/>
      <c r="E332" s="2">
        <v>2892.6486</v>
      </c>
      <c r="F332" s="2">
        <v>1727.2895000000001</v>
      </c>
      <c r="G332" s="3">
        <v>34.255033936688001</v>
      </c>
      <c r="H332" s="3">
        <v>29.658107804684999</v>
      </c>
      <c r="I332" s="2">
        <v>99.330799999999996</v>
      </c>
      <c r="J332" s="2">
        <v>4719.2689</v>
      </c>
      <c r="K332" s="81"/>
    </row>
    <row r="333" spans="1:11" x14ac:dyDescent="0.2">
      <c r="A333" s="81"/>
      <c r="B333" s="73"/>
      <c r="C333" s="72" t="s">
        <v>12</v>
      </c>
      <c r="D333" s="6" t="s">
        <v>91</v>
      </c>
      <c r="E333" s="4">
        <v>1785.8067000000001</v>
      </c>
      <c r="F333" s="4">
        <v>737.71550000000002</v>
      </c>
      <c r="G333" s="5">
        <v>34.544670111797998</v>
      </c>
      <c r="H333" s="5">
        <v>28.60099051572</v>
      </c>
      <c r="I333" s="4">
        <v>124.41289999999999</v>
      </c>
      <c r="J333" s="2">
        <v>2647.9351000000001</v>
      </c>
      <c r="K333" s="81"/>
    </row>
    <row r="334" spans="1:11" x14ac:dyDescent="0.2">
      <c r="A334" s="81"/>
      <c r="B334" s="73"/>
      <c r="C334" s="73"/>
      <c r="D334" s="6" t="s">
        <v>17</v>
      </c>
      <c r="E334" s="4">
        <v>277.40769999999998</v>
      </c>
      <c r="F334" s="4">
        <v>29.4054</v>
      </c>
      <c r="G334" s="5">
        <v>35.720330141052997</v>
      </c>
      <c r="H334" s="5">
        <v>23.648048440082</v>
      </c>
      <c r="I334" s="50" t="s">
        <v>116</v>
      </c>
      <c r="J334" s="2">
        <v>307.64609999999999</v>
      </c>
      <c r="K334" s="81"/>
    </row>
    <row r="335" spans="1:11" x14ac:dyDescent="0.2">
      <c r="A335" s="81"/>
      <c r="B335" s="73"/>
      <c r="C335" s="73"/>
      <c r="D335" s="6" t="s">
        <v>16</v>
      </c>
      <c r="E335" s="4">
        <v>253.65639999999999</v>
      </c>
      <c r="F335" s="4">
        <v>31.5762</v>
      </c>
      <c r="G335" s="5">
        <v>36.356583635250999</v>
      </c>
      <c r="H335" s="5">
        <v>31.187922466920998</v>
      </c>
      <c r="I335" s="4">
        <v>0.49980000000000002</v>
      </c>
      <c r="J335" s="2">
        <v>285.73239999999998</v>
      </c>
      <c r="K335" s="81"/>
    </row>
    <row r="336" spans="1:11" x14ac:dyDescent="0.2">
      <c r="A336" s="81"/>
      <c r="B336" s="73"/>
      <c r="C336" s="73"/>
      <c r="D336" s="6" t="s">
        <v>15</v>
      </c>
      <c r="E336" s="4">
        <v>772.99509999999998</v>
      </c>
      <c r="F336" s="4">
        <v>514.9615</v>
      </c>
      <c r="G336" s="5">
        <v>34.476666657400997</v>
      </c>
      <c r="H336" s="5">
        <v>30.688957654892999</v>
      </c>
      <c r="I336" s="4">
        <v>310.41640000000001</v>
      </c>
      <c r="J336" s="2">
        <v>1598.373</v>
      </c>
      <c r="K336" s="81"/>
    </row>
    <row r="337" spans="1:13" x14ac:dyDescent="0.2">
      <c r="A337" s="81"/>
      <c r="B337" s="73"/>
      <c r="C337" s="73"/>
      <c r="D337" s="6" t="s">
        <v>14</v>
      </c>
      <c r="E337" s="4">
        <v>496.82549999999998</v>
      </c>
      <c r="F337" s="4">
        <v>75.239699999999999</v>
      </c>
      <c r="G337" s="5">
        <v>36.054097770673998</v>
      </c>
      <c r="H337" s="5">
        <v>29.808082063059999</v>
      </c>
      <c r="I337" s="4">
        <v>11.000299999999999</v>
      </c>
      <c r="J337" s="2">
        <v>583.06550000000004</v>
      </c>
      <c r="K337" s="81"/>
    </row>
    <row r="338" spans="1:13" x14ac:dyDescent="0.2">
      <c r="A338" s="81"/>
      <c r="B338" s="73"/>
      <c r="C338" s="73"/>
      <c r="D338" s="6" t="s">
        <v>13</v>
      </c>
      <c r="E338" s="4">
        <v>55.079500000000003</v>
      </c>
      <c r="F338" s="4">
        <v>4.6647999999999996</v>
      </c>
      <c r="G338" s="5">
        <v>36.155810940960002</v>
      </c>
      <c r="H338" s="5">
        <v>26.188071428571</v>
      </c>
      <c r="I338" s="4">
        <v>0</v>
      </c>
      <c r="J338" s="2">
        <v>59.744300000000003</v>
      </c>
      <c r="K338" s="81"/>
    </row>
    <row r="339" spans="1:13" x14ac:dyDescent="0.2">
      <c r="A339" s="81"/>
      <c r="B339" s="73"/>
      <c r="C339" s="74"/>
      <c r="D339" s="6" t="s">
        <v>12</v>
      </c>
      <c r="E339" s="4">
        <v>670.89580000000001</v>
      </c>
      <c r="F339" s="4">
        <v>80.812899999999999</v>
      </c>
      <c r="G339" s="5">
        <v>35.942116399744002</v>
      </c>
      <c r="H339" s="5">
        <v>27.159735563258</v>
      </c>
      <c r="I339" s="4">
        <v>40.414999999999999</v>
      </c>
      <c r="J339" s="2">
        <v>792.12369999999999</v>
      </c>
      <c r="K339" s="81"/>
    </row>
    <row r="340" spans="1:13" x14ac:dyDescent="0.2">
      <c r="A340" s="81"/>
      <c r="B340" s="74"/>
      <c r="C340" s="71" t="s">
        <v>11</v>
      </c>
      <c r="D340" s="69"/>
      <c r="E340" s="2">
        <v>4312.6666999999998</v>
      </c>
      <c r="F340" s="2">
        <v>1474.376</v>
      </c>
      <c r="G340" s="3">
        <v>35.028537157484998</v>
      </c>
      <c r="H340" s="3">
        <v>29.261852030215</v>
      </c>
      <c r="I340" s="2">
        <v>487.57740000000001</v>
      </c>
      <c r="J340" s="2">
        <v>6274.6201000000001</v>
      </c>
      <c r="K340" s="81"/>
    </row>
    <row r="341" spans="1:13" x14ac:dyDescent="0.2">
      <c r="A341" s="81"/>
      <c r="B341" s="68" t="s">
        <v>10</v>
      </c>
      <c r="C341" s="68"/>
      <c r="D341" s="69"/>
      <c r="E341" s="2">
        <v>7205.3153000000002</v>
      </c>
      <c r="F341" s="2">
        <v>3201.6655000000001</v>
      </c>
      <c r="G341" s="3">
        <v>34.685158316982999</v>
      </c>
      <c r="H341" s="3">
        <v>29.475630902041001</v>
      </c>
      <c r="I341" s="2">
        <v>586.90819999999997</v>
      </c>
      <c r="J341" s="2">
        <v>10993.888999999999</v>
      </c>
      <c r="K341" s="81"/>
    </row>
    <row r="342" spans="1:13" x14ac:dyDescent="0.2">
      <c r="A342" s="81"/>
      <c r="B342" s="70"/>
      <c r="C342" s="70"/>
      <c r="D342" s="70"/>
      <c r="E342" s="70"/>
      <c r="F342" s="70"/>
      <c r="G342" s="70"/>
      <c r="H342" s="70"/>
      <c r="I342" s="70"/>
      <c r="J342" s="70"/>
      <c r="K342" s="81"/>
    </row>
    <row r="343" spans="1:13" x14ac:dyDescent="0.2">
      <c r="A343" s="81"/>
      <c r="B343" s="68" t="s">
        <v>9</v>
      </c>
      <c r="C343" s="68"/>
      <c r="D343" s="69"/>
      <c r="E343" s="2">
        <v>21362.077799999999</v>
      </c>
      <c r="F343" s="2">
        <v>13205.606599999999</v>
      </c>
      <c r="G343" s="3">
        <v>34.198813263308999</v>
      </c>
      <c r="H343" s="3">
        <v>29.667467539174002</v>
      </c>
      <c r="I343" s="2">
        <v>1323.1506999999999</v>
      </c>
      <c r="J343" s="2">
        <v>35890.835099999997</v>
      </c>
      <c r="K343" s="81"/>
    </row>
    <row r="344" spans="1:13" x14ac:dyDescent="0.2">
      <c r="A344" s="82"/>
      <c r="B344" s="75"/>
      <c r="C344" s="75"/>
      <c r="D344" s="75"/>
      <c r="E344" s="75"/>
      <c r="F344" s="75"/>
      <c r="G344" s="75"/>
      <c r="H344" s="75"/>
      <c r="I344" s="75"/>
      <c r="J344" s="75"/>
      <c r="K344" s="82"/>
    </row>
    <row r="345" spans="1:13" x14ac:dyDescent="0.2">
      <c r="A345" s="64" t="s">
        <v>85</v>
      </c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9"/>
      <c r="M345" s="9"/>
    </row>
    <row r="346" spans="1:13" x14ac:dyDescent="0.2">
      <c r="A346" s="66" t="s">
        <v>86</v>
      </c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10"/>
      <c r="M346" s="10"/>
    </row>
    <row r="347" spans="1:13" x14ac:dyDescent="0.2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8"/>
      <c r="M347" s="8"/>
    </row>
    <row r="348" spans="1:13" x14ac:dyDescent="0.2">
      <c r="A348" s="89" t="s">
        <v>82</v>
      </c>
      <c r="B348" s="89"/>
      <c r="C348" s="89"/>
      <c r="D348" s="89"/>
      <c r="E348" s="89"/>
      <c r="F348" s="89"/>
      <c r="G348" s="89"/>
      <c r="H348" s="89"/>
      <c r="I348" s="89"/>
      <c r="J348" s="89"/>
      <c r="K348" s="89"/>
    </row>
    <row r="349" spans="1:13" x14ac:dyDescent="0.2">
      <c r="A349" s="80"/>
      <c r="B349" s="70"/>
      <c r="C349" s="70"/>
      <c r="D349" s="70"/>
      <c r="E349" s="70"/>
      <c r="F349" s="70"/>
      <c r="G349" s="70"/>
      <c r="H349" s="70"/>
      <c r="I349" s="70"/>
      <c r="J349" s="70"/>
      <c r="K349" s="80"/>
    </row>
    <row r="350" spans="1:13" ht="51" x14ac:dyDescent="0.2">
      <c r="A350" s="81"/>
      <c r="B350" s="83"/>
      <c r="C350" s="84"/>
      <c r="D350" s="85"/>
      <c r="E350" s="7" t="s">
        <v>83</v>
      </c>
      <c r="F350" s="7" t="s">
        <v>78</v>
      </c>
      <c r="G350" s="7" t="s">
        <v>77</v>
      </c>
      <c r="H350" s="7" t="s">
        <v>76</v>
      </c>
      <c r="I350" s="7" t="s">
        <v>75</v>
      </c>
      <c r="J350" s="7" t="s">
        <v>74</v>
      </c>
      <c r="K350" s="81"/>
    </row>
    <row r="351" spans="1:13" x14ac:dyDescent="0.2">
      <c r="A351" s="81"/>
      <c r="B351" s="72" t="s">
        <v>73</v>
      </c>
      <c r="C351" s="72" t="s">
        <v>73</v>
      </c>
      <c r="D351" s="6" t="s">
        <v>72</v>
      </c>
      <c r="E351" s="4">
        <v>169.49879999999999</v>
      </c>
      <c r="F351" s="4">
        <v>8.2467000000000006</v>
      </c>
      <c r="G351" s="5">
        <v>36.508585511306997</v>
      </c>
      <c r="H351" s="5">
        <v>26.408282828282999</v>
      </c>
      <c r="I351" s="4">
        <v>0</v>
      </c>
      <c r="J351" s="2">
        <v>177.74549999999999</v>
      </c>
      <c r="K351" s="81"/>
    </row>
    <row r="352" spans="1:13" x14ac:dyDescent="0.2">
      <c r="A352" s="81"/>
      <c r="B352" s="73"/>
      <c r="C352" s="73"/>
      <c r="D352" s="6" t="s">
        <v>71</v>
      </c>
      <c r="E352" s="4">
        <v>573.15779999999995</v>
      </c>
      <c r="F352" s="4">
        <v>38.326900000000002</v>
      </c>
      <c r="G352" s="5">
        <v>36.275498347547</v>
      </c>
      <c r="H352" s="5">
        <v>25.440972904148001</v>
      </c>
      <c r="I352" s="50" t="s">
        <v>116</v>
      </c>
      <c r="J352" s="2">
        <v>612.31769999999995</v>
      </c>
      <c r="K352" s="81"/>
    </row>
    <row r="353" spans="1:11" x14ac:dyDescent="0.2">
      <c r="A353" s="81"/>
      <c r="B353" s="73"/>
      <c r="C353" s="73"/>
      <c r="D353" s="6" t="s">
        <v>70</v>
      </c>
      <c r="E353" s="4">
        <v>741.41639999999995</v>
      </c>
      <c r="F353" s="50" t="s">
        <v>116</v>
      </c>
      <c r="G353" s="5">
        <v>36.953377025641998</v>
      </c>
      <c r="H353" s="5">
        <v>24.378515151515</v>
      </c>
      <c r="I353" s="50" t="s">
        <v>116</v>
      </c>
      <c r="J353" s="2">
        <v>745.66480000000001</v>
      </c>
      <c r="K353" s="81"/>
    </row>
    <row r="354" spans="1:11" x14ac:dyDescent="0.2">
      <c r="A354" s="81"/>
      <c r="B354" s="73"/>
      <c r="C354" s="74"/>
      <c r="D354" s="6" t="s">
        <v>69</v>
      </c>
      <c r="E354" s="4">
        <v>39.165700000000001</v>
      </c>
      <c r="F354" s="50" t="s">
        <v>116</v>
      </c>
      <c r="G354" s="5">
        <v>35.435968699655</v>
      </c>
      <c r="H354" s="5">
        <v>17.500097560975998</v>
      </c>
      <c r="I354" s="4">
        <v>8.0830000000000002</v>
      </c>
      <c r="J354" s="2">
        <v>50.664000000000001</v>
      </c>
      <c r="K354" s="81"/>
    </row>
    <row r="355" spans="1:11" x14ac:dyDescent="0.2">
      <c r="A355" s="81"/>
      <c r="B355" s="74"/>
      <c r="C355" s="71" t="s">
        <v>68</v>
      </c>
      <c r="D355" s="69"/>
      <c r="E355" s="2">
        <v>1523.2387000000001</v>
      </c>
      <c r="F355" s="2">
        <v>52.7378</v>
      </c>
      <c r="G355" s="3">
        <v>36.599193512023</v>
      </c>
      <c r="H355" s="3">
        <v>25.022602268202</v>
      </c>
      <c r="I355" s="2">
        <v>10.4155</v>
      </c>
      <c r="J355" s="2">
        <v>1586.3920000000001</v>
      </c>
      <c r="K355" s="81"/>
    </row>
    <row r="356" spans="1:11" x14ac:dyDescent="0.2">
      <c r="A356" s="81"/>
      <c r="B356" s="68" t="s">
        <v>68</v>
      </c>
      <c r="C356" s="68"/>
      <c r="D356" s="69"/>
      <c r="E356" s="2">
        <v>1523.2387000000001</v>
      </c>
      <c r="F356" s="2">
        <v>52.7378</v>
      </c>
      <c r="G356" s="3">
        <v>36.599193512023</v>
      </c>
      <c r="H356" s="3">
        <v>25.022602268202</v>
      </c>
      <c r="I356" s="2">
        <v>10.4155</v>
      </c>
      <c r="J356" s="2">
        <v>1586.3920000000001</v>
      </c>
      <c r="K356" s="81"/>
    </row>
    <row r="357" spans="1:11" x14ac:dyDescent="0.2">
      <c r="A357" s="81"/>
      <c r="B357" s="70"/>
      <c r="C357" s="70"/>
      <c r="D357" s="70"/>
      <c r="E357" s="70"/>
      <c r="F357" s="70"/>
      <c r="G357" s="70"/>
      <c r="H357" s="70"/>
      <c r="I357" s="70"/>
      <c r="J357" s="70"/>
      <c r="K357" s="81"/>
    </row>
    <row r="358" spans="1:11" x14ac:dyDescent="0.2">
      <c r="A358" s="81"/>
      <c r="B358" s="72" t="s">
        <v>67</v>
      </c>
      <c r="C358" s="6" t="s">
        <v>67</v>
      </c>
      <c r="D358" s="6" t="s">
        <v>67</v>
      </c>
      <c r="E358" s="4">
        <v>1669.4045000000001</v>
      </c>
      <c r="F358" s="4">
        <v>2529.5342000000001</v>
      </c>
      <c r="G358" s="5">
        <v>33.070686190727002</v>
      </c>
      <c r="H358" s="5">
        <v>30.477447861152001</v>
      </c>
      <c r="I358" s="4">
        <v>25.4161</v>
      </c>
      <c r="J358" s="2">
        <v>4224.3548000000001</v>
      </c>
      <c r="K358" s="81"/>
    </row>
    <row r="359" spans="1:11" x14ac:dyDescent="0.2">
      <c r="A359" s="81"/>
      <c r="B359" s="74"/>
      <c r="C359" s="71" t="s">
        <v>66</v>
      </c>
      <c r="D359" s="69"/>
      <c r="E359" s="2">
        <v>1669.4045000000001</v>
      </c>
      <c r="F359" s="2">
        <v>2529.5342000000001</v>
      </c>
      <c r="G359" s="3">
        <v>33.070686190727002</v>
      </c>
      <c r="H359" s="3">
        <v>30.477447861152001</v>
      </c>
      <c r="I359" s="2">
        <v>25.4161</v>
      </c>
      <c r="J359" s="2">
        <v>4224.3548000000001</v>
      </c>
      <c r="K359" s="81"/>
    </row>
    <row r="360" spans="1:11" x14ac:dyDescent="0.2">
      <c r="A360" s="81"/>
      <c r="B360" s="68" t="s">
        <v>66</v>
      </c>
      <c r="C360" s="68"/>
      <c r="D360" s="69"/>
      <c r="E360" s="2">
        <v>1669.4045000000001</v>
      </c>
      <c r="F360" s="2">
        <v>2529.5342000000001</v>
      </c>
      <c r="G360" s="3">
        <v>33.070686190727002</v>
      </c>
      <c r="H360" s="3">
        <v>30.477447861152001</v>
      </c>
      <c r="I360" s="2">
        <v>25.4161</v>
      </c>
      <c r="J360" s="2">
        <v>4224.3548000000001</v>
      </c>
      <c r="K360" s="81"/>
    </row>
    <row r="361" spans="1:11" x14ac:dyDescent="0.2">
      <c r="A361" s="81"/>
      <c r="B361" s="70"/>
      <c r="C361" s="70"/>
      <c r="D361" s="70"/>
      <c r="E361" s="70"/>
      <c r="F361" s="70"/>
      <c r="G361" s="70"/>
      <c r="H361" s="70"/>
      <c r="I361" s="70"/>
      <c r="J361" s="70"/>
      <c r="K361" s="81"/>
    </row>
    <row r="362" spans="1:11" x14ac:dyDescent="0.2">
      <c r="A362" s="81"/>
      <c r="B362" s="72" t="s">
        <v>65</v>
      </c>
      <c r="C362" s="72" t="s">
        <v>64</v>
      </c>
      <c r="D362" s="6" t="s">
        <v>63</v>
      </c>
      <c r="E362" s="4">
        <v>15.248100000000001</v>
      </c>
      <c r="F362" s="50" t="s">
        <v>116</v>
      </c>
      <c r="G362" s="5">
        <v>36.558224219735997</v>
      </c>
      <c r="H362" s="5">
        <v>28.471499999999999</v>
      </c>
      <c r="I362" s="50" t="s">
        <v>116</v>
      </c>
      <c r="J362" s="2">
        <v>16.8308</v>
      </c>
      <c r="K362" s="81"/>
    </row>
    <row r="363" spans="1:11" x14ac:dyDescent="0.2">
      <c r="A363" s="81"/>
      <c r="B363" s="73"/>
      <c r="C363" s="73"/>
      <c r="D363" s="6" t="s">
        <v>62</v>
      </c>
      <c r="E363" s="50" t="s">
        <v>116</v>
      </c>
      <c r="F363" s="4">
        <v>0</v>
      </c>
      <c r="G363" s="5">
        <v>37</v>
      </c>
      <c r="H363" s="4" t="s">
        <v>26</v>
      </c>
      <c r="I363" s="4">
        <v>0</v>
      </c>
      <c r="J363" s="2" t="s">
        <v>116</v>
      </c>
      <c r="K363" s="81"/>
    </row>
    <row r="364" spans="1:11" x14ac:dyDescent="0.2">
      <c r="A364" s="81"/>
      <c r="B364" s="73"/>
      <c r="C364" s="74"/>
      <c r="D364" s="6" t="s">
        <v>61</v>
      </c>
      <c r="E364" s="50" t="s">
        <v>116</v>
      </c>
      <c r="F364" s="50" t="s">
        <v>116</v>
      </c>
      <c r="G364" s="5">
        <v>34.533333333332997</v>
      </c>
      <c r="H364" s="5">
        <v>29.6</v>
      </c>
      <c r="I364" s="4">
        <v>0</v>
      </c>
      <c r="J364" s="2" t="s">
        <v>116</v>
      </c>
      <c r="K364" s="81"/>
    </row>
    <row r="365" spans="1:11" x14ac:dyDescent="0.2">
      <c r="A365" s="81"/>
      <c r="B365" s="73"/>
      <c r="C365" s="71" t="s">
        <v>60</v>
      </c>
      <c r="D365" s="69"/>
      <c r="E365" s="2">
        <v>20.413799999999998</v>
      </c>
      <c r="F365" s="3" t="s">
        <v>116</v>
      </c>
      <c r="G365" s="3">
        <v>36.348151588572001</v>
      </c>
      <c r="H365" s="3">
        <v>29.087045454544999</v>
      </c>
      <c r="I365" s="2" t="s">
        <v>116</v>
      </c>
      <c r="J365" s="2">
        <v>22.996099999999998</v>
      </c>
      <c r="K365" s="81"/>
    </row>
    <row r="366" spans="1:11" x14ac:dyDescent="0.2">
      <c r="A366" s="81"/>
      <c r="B366" s="73"/>
      <c r="C366" s="72" t="s">
        <v>59</v>
      </c>
      <c r="D366" s="6" t="s">
        <v>58</v>
      </c>
      <c r="E366" s="50" t="s">
        <v>116</v>
      </c>
      <c r="F366" s="50" t="s">
        <v>116</v>
      </c>
      <c r="G366" s="5">
        <v>32.611954681187001</v>
      </c>
      <c r="H366" s="5">
        <v>30.796587534145001</v>
      </c>
      <c r="I366" s="4">
        <v>0</v>
      </c>
      <c r="J366" s="2" t="s">
        <v>116</v>
      </c>
      <c r="K366" s="81"/>
    </row>
    <row r="367" spans="1:11" x14ac:dyDescent="0.2">
      <c r="A367" s="81"/>
      <c r="B367" s="73"/>
      <c r="C367" s="73"/>
      <c r="D367" s="6" t="s">
        <v>57</v>
      </c>
      <c r="E367" s="4">
        <v>391.32870000000003</v>
      </c>
      <c r="F367" s="4">
        <v>241.55699999999999</v>
      </c>
      <c r="G367" s="5">
        <v>34.351567541975001</v>
      </c>
      <c r="H367" s="5">
        <v>30.061037228894001</v>
      </c>
      <c r="I367" s="4">
        <v>15.5832</v>
      </c>
      <c r="J367" s="2">
        <v>648.46889999999996</v>
      </c>
      <c r="K367" s="81"/>
    </row>
    <row r="368" spans="1:11" x14ac:dyDescent="0.2">
      <c r="A368" s="81"/>
      <c r="B368" s="73"/>
      <c r="C368" s="73"/>
      <c r="D368" s="6" t="s">
        <v>56</v>
      </c>
      <c r="E368" s="4">
        <v>81.662800000000004</v>
      </c>
      <c r="F368" s="4">
        <v>54.490299999999998</v>
      </c>
      <c r="G368" s="5">
        <v>35.224330043899002</v>
      </c>
      <c r="H368" s="5">
        <v>32.563192548030997</v>
      </c>
      <c r="I368" s="50" t="s">
        <v>116</v>
      </c>
      <c r="J368" s="2">
        <v>138.31909999999999</v>
      </c>
      <c r="K368" s="81"/>
    </row>
    <row r="369" spans="1:11" x14ac:dyDescent="0.2">
      <c r="A369" s="81"/>
      <c r="B369" s="73"/>
      <c r="C369" s="73"/>
      <c r="D369" s="6" t="s">
        <v>55</v>
      </c>
      <c r="E369" s="4">
        <v>125.91079999999999</v>
      </c>
      <c r="F369" s="4">
        <v>80.490700000000004</v>
      </c>
      <c r="G369" s="5">
        <v>34.949001595919</v>
      </c>
      <c r="H369" s="5">
        <v>31.740645228579002</v>
      </c>
      <c r="I369" s="4">
        <v>0.24990000000000001</v>
      </c>
      <c r="J369" s="2">
        <v>206.6514</v>
      </c>
      <c r="K369" s="81"/>
    </row>
    <row r="370" spans="1:11" x14ac:dyDescent="0.2">
      <c r="A370" s="81"/>
      <c r="B370" s="73"/>
      <c r="C370" s="73"/>
      <c r="D370" s="6" t="s">
        <v>54</v>
      </c>
      <c r="E370" s="4">
        <v>76.497299999999996</v>
      </c>
      <c r="F370" s="4">
        <v>98.745000000000005</v>
      </c>
      <c r="G370" s="5">
        <v>32.412798263889002</v>
      </c>
      <c r="H370" s="5">
        <v>28.85911405337</v>
      </c>
      <c r="I370" s="50" t="s">
        <v>116</v>
      </c>
      <c r="J370" s="2">
        <v>176.15870000000001</v>
      </c>
      <c r="K370" s="81"/>
    </row>
    <row r="371" spans="1:11" x14ac:dyDescent="0.2">
      <c r="A371" s="81"/>
      <c r="B371" s="73"/>
      <c r="C371" s="73"/>
      <c r="D371" s="6" t="s">
        <v>53</v>
      </c>
      <c r="E371" s="4">
        <v>17.500399999999999</v>
      </c>
      <c r="F371" s="4">
        <v>15.4115</v>
      </c>
      <c r="G371" s="5">
        <v>32.804703490226998</v>
      </c>
      <c r="H371" s="5">
        <v>28.040769607112001</v>
      </c>
      <c r="I371" s="50" t="s">
        <v>116</v>
      </c>
      <c r="J371" s="2">
        <v>33.578600000000002</v>
      </c>
      <c r="K371" s="81"/>
    </row>
    <row r="372" spans="1:11" x14ac:dyDescent="0.2">
      <c r="A372" s="81"/>
      <c r="B372" s="73"/>
      <c r="C372" s="73"/>
      <c r="D372" s="6" t="s">
        <v>52</v>
      </c>
      <c r="E372" s="4">
        <v>89.081800000000001</v>
      </c>
      <c r="F372" s="4">
        <v>34.2498</v>
      </c>
      <c r="G372" s="5">
        <v>35.438463864086998</v>
      </c>
      <c r="H372" s="5">
        <v>31.376996359103</v>
      </c>
      <c r="I372" s="4">
        <v>0</v>
      </c>
      <c r="J372" s="2">
        <v>123.33159999999999</v>
      </c>
      <c r="K372" s="81"/>
    </row>
    <row r="373" spans="1:11" x14ac:dyDescent="0.2">
      <c r="A373" s="81"/>
      <c r="B373" s="73"/>
      <c r="C373" s="74"/>
      <c r="D373" s="6" t="s">
        <v>51</v>
      </c>
      <c r="E373" s="4">
        <v>0</v>
      </c>
      <c r="F373" s="4">
        <v>0</v>
      </c>
      <c r="G373" s="4" t="s">
        <v>26</v>
      </c>
      <c r="H373" s="4" t="s">
        <v>26</v>
      </c>
      <c r="I373" s="4">
        <v>0</v>
      </c>
      <c r="J373" s="2">
        <v>0</v>
      </c>
      <c r="K373" s="81"/>
    </row>
    <row r="374" spans="1:11" x14ac:dyDescent="0.2">
      <c r="A374" s="81"/>
      <c r="B374" s="73"/>
      <c r="C374" s="71" t="s">
        <v>50</v>
      </c>
      <c r="D374" s="69"/>
      <c r="E374" s="2">
        <v>782.98140000000001</v>
      </c>
      <c r="F374" s="2">
        <v>527.3605</v>
      </c>
      <c r="G374" s="3">
        <v>34.335985712126003</v>
      </c>
      <c r="H374" s="3">
        <v>30.380676892562001</v>
      </c>
      <c r="I374" s="2">
        <v>19.5822</v>
      </c>
      <c r="J374" s="2">
        <v>1329.9241</v>
      </c>
      <c r="K374" s="81"/>
    </row>
    <row r="375" spans="1:11" x14ac:dyDescent="0.2">
      <c r="A375" s="81"/>
      <c r="B375" s="73"/>
      <c r="C375" s="72" t="s">
        <v>49</v>
      </c>
      <c r="D375" s="6" t="s">
        <v>48</v>
      </c>
      <c r="E375" s="4">
        <v>10.915800000000001</v>
      </c>
      <c r="F375" s="4">
        <v>5.4977999999999998</v>
      </c>
      <c r="G375" s="5">
        <v>34.519650844422003</v>
      </c>
      <c r="H375" s="5">
        <v>29.594954545455</v>
      </c>
      <c r="I375" s="4">
        <v>0</v>
      </c>
      <c r="J375" s="2">
        <v>16.413599999999999</v>
      </c>
      <c r="K375" s="81"/>
    </row>
    <row r="376" spans="1:11" x14ac:dyDescent="0.2">
      <c r="A376" s="81"/>
      <c r="B376" s="73"/>
      <c r="C376" s="73"/>
      <c r="D376" s="6" t="s">
        <v>47</v>
      </c>
      <c r="E376" s="4">
        <v>16.584</v>
      </c>
      <c r="F376" s="4">
        <v>22.75</v>
      </c>
      <c r="G376" s="5">
        <v>34.284249572889003</v>
      </c>
      <c r="H376" s="5">
        <v>32.304557041758002</v>
      </c>
      <c r="I376" s="4">
        <v>8.3299999999999999E-2</v>
      </c>
      <c r="J376" s="2">
        <v>39.417299999999997</v>
      </c>
      <c r="K376" s="81"/>
    </row>
    <row r="377" spans="1:11" x14ac:dyDescent="0.2">
      <c r="A377" s="81"/>
      <c r="B377" s="73"/>
      <c r="C377" s="73"/>
      <c r="D377" s="6" t="s">
        <v>46</v>
      </c>
      <c r="E377" s="4">
        <v>0</v>
      </c>
      <c r="F377" s="4">
        <v>5.6646999999999998</v>
      </c>
      <c r="G377" s="5">
        <v>17.865459177007999</v>
      </c>
      <c r="H377" s="5">
        <v>17.865459177007999</v>
      </c>
      <c r="I377" s="4">
        <v>0</v>
      </c>
      <c r="J377" s="2">
        <v>5.6646999999999998</v>
      </c>
      <c r="K377" s="81"/>
    </row>
    <row r="378" spans="1:11" x14ac:dyDescent="0.2">
      <c r="A378" s="81"/>
      <c r="B378" s="73"/>
      <c r="C378" s="73"/>
      <c r="D378" s="6" t="s">
        <v>45</v>
      </c>
      <c r="E378" s="4">
        <v>14.0814</v>
      </c>
      <c r="F378" s="4">
        <v>6.0822000000000003</v>
      </c>
      <c r="G378" s="5">
        <v>35.678321450535002</v>
      </c>
      <c r="H378" s="5">
        <v>32.618395054421001</v>
      </c>
      <c r="I378" s="50" t="s">
        <v>116</v>
      </c>
      <c r="J378" s="2">
        <v>21.163599999999999</v>
      </c>
      <c r="K378" s="81"/>
    </row>
    <row r="379" spans="1:11" x14ac:dyDescent="0.2">
      <c r="A379" s="81"/>
      <c r="B379" s="73"/>
      <c r="C379" s="73"/>
      <c r="D379" s="6" t="s">
        <v>44</v>
      </c>
      <c r="E379" s="4">
        <v>0</v>
      </c>
      <c r="F379" s="4">
        <v>0</v>
      </c>
      <c r="G379" s="4" t="s">
        <v>26</v>
      </c>
      <c r="H379" s="4" t="s">
        <v>26</v>
      </c>
      <c r="I379" s="4">
        <v>0</v>
      </c>
      <c r="J379" s="2">
        <v>0</v>
      </c>
      <c r="K379" s="81"/>
    </row>
    <row r="380" spans="1:11" x14ac:dyDescent="0.2">
      <c r="A380" s="81"/>
      <c r="B380" s="73"/>
      <c r="C380" s="73"/>
      <c r="D380" s="6" t="s">
        <v>43</v>
      </c>
      <c r="E380" s="4">
        <v>0</v>
      </c>
      <c r="F380" s="4">
        <v>0.3332</v>
      </c>
      <c r="G380" s="5">
        <v>7.992</v>
      </c>
      <c r="H380" s="5">
        <v>7.992</v>
      </c>
      <c r="I380" s="4">
        <v>0</v>
      </c>
      <c r="J380" s="2">
        <v>0.3332</v>
      </c>
      <c r="K380" s="81"/>
    </row>
    <row r="381" spans="1:11" x14ac:dyDescent="0.2">
      <c r="A381" s="81"/>
      <c r="B381" s="73"/>
      <c r="C381" s="74"/>
      <c r="D381" s="6" t="s">
        <v>42</v>
      </c>
      <c r="E381" s="4">
        <v>0</v>
      </c>
      <c r="F381" s="4">
        <v>0</v>
      </c>
      <c r="G381" s="4" t="s">
        <v>26</v>
      </c>
      <c r="H381" s="4" t="s">
        <v>26</v>
      </c>
      <c r="I381" s="4">
        <v>0</v>
      </c>
      <c r="J381" s="2">
        <v>0</v>
      </c>
      <c r="K381" s="81"/>
    </row>
    <row r="382" spans="1:11" x14ac:dyDescent="0.2">
      <c r="A382" s="81"/>
      <c r="B382" s="73"/>
      <c r="C382" s="71" t="s">
        <v>41</v>
      </c>
      <c r="D382" s="69"/>
      <c r="E382" s="2">
        <v>41.581200000000003</v>
      </c>
      <c r="F382" s="2">
        <v>40.3279</v>
      </c>
      <c r="G382" s="3">
        <v>33.432148774677998</v>
      </c>
      <c r="H382" s="3">
        <v>29.753416795816001</v>
      </c>
      <c r="I382" s="2" t="s">
        <v>116</v>
      </c>
      <c r="J382" s="2">
        <v>82.992400000000004</v>
      </c>
      <c r="K382" s="81"/>
    </row>
    <row r="383" spans="1:11" x14ac:dyDescent="0.2">
      <c r="A383" s="81"/>
      <c r="B383" s="73"/>
      <c r="C383" s="72" t="s">
        <v>40</v>
      </c>
      <c r="D383" s="6" t="s">
        <v>39</v>
      </c>
      <c r="E383" s="4">
        <v>6.1656000000000004</v>
      </c>
      <c r="F383" s="50" t="s">
        <v>116</v>
      </c>
      <c r="G383" s="5">
        <v>35.736811182400999</v>
      </c>
      <c r="H383" s="5">
        <v>33.139666666666997</v>
      </c>
      <c r="I383" s="4">
        <v>0</v>
      </c>
      <c r="J383" s="2">
        <v>9.1644000000000005</v>
      </c>
      <c r="K383" s="81"/>
    </row>
    <row r="384" spans="1:11" x14ac:dyDescent="0.2">
      <c r="A384" s="81"/>
      <c r="B384" s="73"/>
      <c r="C384" s="73"/>
      <c r="D384" s="6" t="s">
        <v>38</v>
      </c>
      <c r="E384" s="4">
        <v>0</v>
      </c>
      <c r="F384" s="4">
        <v>0</v>
      </c>
      <c r="G384" s="4" t="s">
        <v>26</v>
      </c>
      <c r="H384" s="4" t="s">
        <v>26</v>
      </c>
      <c r="I384" s="4">
        <v>0</v>
      </c>
      <c r="J384" s="2">
        <v>0</v>
      </c>
      <c r="K384" s="81"/>
    </row>
    <row r="385" spans="1:11" x14ac:dyDescent="0.2">
      <c r="A385" s="81"/>
      <c r="B385" s="73"/>
      <c r="C385" s="73"/>
      <c r="D385" s="6" t="s">
        <v>37</v>
      </c>
      <c r="E385" s="4">
        <v>106.0823</v>
      </c>
      <c r="F385" s="4">
        <v>70.828500000000005</v>
      </c>
      <c r="G385" s="5">
        <v>34.221467207202998</v>
      </c>
      <c r="H385" s="5">
        <v>30.059962314604999</v>
      </c>
      <c r="I385" s="4">
        <v>10.498699999999999</v>
      </c>
      <c r="J385" s="2">
        <v>187.40950000000001</v>
      </c>
      <c r="K385" s="81"/>
    </row>
    <row r="386" spans="1:11" x14ac:dyDescent="0.2">
      <c r="A386" s="81"/>
      <c r="B386" s="73"/>
      <c r="C386" s="73"/>
      <c r="D386" s="6" t="s">
        <v>36</v>
      </c>
      <c r="E386" s="4">
        <v>456.58339999999998</v>
      </c>
      <c r="F386" s="4">
        <v>1029.2301</v>
      </c>
      <c r="G386" s="5">
        <v>32.130669515050002</v>
      </c>
      <c r="H386" s="5">
        <v>29.970554426555999</v>
      </c>
      <c r="I386" s="4">
        <v>29.3322</v>
      </c>
      <c r="J386" s="2">
        <v>1515.1457</v>
      </c>
      <c r="K386" s="81"/>
    </row>
    <row r="387" spans="1:11" x14ac:dyDescent="0.2">
      <c r="A387" s="81"/>
      <c r="B387" s="73"/>
      <c r="C387" s="73"/>
      <c r="D387" s="6" t="s">
        <v>35</v>
      </c>
      <c r="E387" s="50" t="s">
        <v>116</v>
      </c>
      <c r="F387" s="4">
        <v>18.914899999999999</v>
      </c>
      <c r="G387" s="5">
        <v>17.216704372921999</v>
      </c>
      <c r="H387" s="5">
        <v>15.038595414196999</v>
      </c>
      <c r="I387" s="50" t="s">
        <v>116</v>
      </c>
      <c r="J387" s="2">
        <v>24.914000000000001</v>
      </c>
      <c r="K387" s="81"/>
    </row>
    <row r="388" spans="1:11" x14ac:dyDescent="0.2">
      <c r="A388" s="81"/>
      <c r="B388" s="73"/>
      <c r="C388" s="73"/>
      <c r="D388" s="6" t="s">
        <v>34</v>
      </c>
      <c r="E388" s="4">
        <v>101.49809999999999</v>
      </c>
      <c r="F388" s="4">
        <v>262.81380000000001</v>
      </c>
      <c r="G388" s="5">
        <v>30.883057799648999</v>
      </c>
      <c r="H388" s="5">
        <v>28.520708443773</v>
      </c>
      <c r="I388" s="4">
        <v>12.9993</v>
      </c>
      <c r="J388" s="2">
        <v>377.31119999999999</v>
      </c>
      <c r="K388" s="81"/>
    </row>
    <row r="389" spans="1:11" x14ac:dyDescent="0.2">
      <c r="A389" s="81"/>
      <c r="B389" s="73"/>
      <c r="C389" s="74"/>
      <c r="D389" s="6" t="s">
        <v>33</v>
      </c>
      <c r="E389" s="4">
        <v>5.8326000000000002</v>
      </c>
      <c r="F389" s="50" t="s">
        <v>116</v>
      </c>
      <c r="G389" s="5">
        <v>27.766950916443001</v>
      </c>
      <c r="H389" s="5">
        <v>15.334722903248</v>
      </c>
      <c r="I389" s="4">
        <v>26.415299999999998</v>
      </c>
      <c r="J389" s="2">
        <v>36.579599999999999</v>
      </c>
      <c r="K389" s="81"/>
    </row>
    <row r="390" spans="1:11" x14ac:dyDescent="0.2">
      <c r="A390" s="81"/>
      <c r="B390" s="74"/>
      <c r="C390" s="71" t="s">
        <v>32</v>
      </c>
      <c r="D390" s="69"/>
      <c r="E390" s="2">
        <v>678.24450000000002</v>
      </c>
      <c r="F390" s="2">
        <v>1389.1178</v>
      </c>
      <c r="G390" s="3">
        <v>31.932786631110002</v>
      </c>
      <c r="H390" s="3">
        <v>29.458691491174999</v>
      </c>
      <c r="I390" s="2">
        <v>83.162099999999995</v>
      </c>
      <c r="J390" s="2">
        <v>2150.5243999999998</v>
      </c>
      <c r="K390" s="81"/>
    </row>
    <row r="391" spans="1:11" x14ac:dyDescent="0.2">
      <c r="A391" s="81"/>
      <c r="B391" s="68" t="s">
        <v>31</v>
      </c>
      <c r="C391" s="68"/>
      <c r="D391" s="69"/>
      <c r="E391" s="2">
        <v>1523.2209</v>
      </c>
      <c r="F391" s="2">
        <v>1958.6387999999999</v>
      </c>
      <c r="G391" s="3">
        <v>32.900674518332998</v>
      </c>
      <c r="H391" s="3">
        <v>29.712655242099999</v>
      </c>
      <c r="I391" s="2">
        <v>104.57729999999999</v>
      </c>
      <c r="J391" s="2">
        <v>3586.4369999999999</v>
      </c>
      <c r="K391" s="81"/>
    </row>
    <row r="392" spans="1:11" x14ac:dyDescent="0.2">
      <c r="A392" s="81"/>
      <c r="B392" s="80"/>
      <c r="C392" s="80"/>
      <c r="D392" s="80"/>
      <c r="E392" s="80"/>
      <c r="F392" s="80"/>
      <c r="G392" s="80"/>
      <c r="H392" s="80"/>
      <c r="I392" s="80"/>
      <c r="J392" s="80"/>
      <c r="K392" s="81"/>
    </row>
    <row r="393" spans="1:11" x14ac:dyDescent="0.2">
      <c r="A393" s="81"/>
      <c r="B393" s="72" t="s">
        <v>30</v>
      </c>
      <c r="C393" s="72" t="s">
        <v>29</v>
      </c>
      <c r="D393" s="76" t="s">
        <v>28</v>
      </c>
      <c r="E393" s="77"/>
      <c r="F393" s="77"/>
      <c r="G393" s="77"/>
      <c r="H393" s="77"/>
      <c r="I393" s="77"/>
      <c r="J393" s="77"/>
      <c r="K393" s="81"/>
    </row>
    <row r="394" spans="1:11" x14ac:dyDescent="0.2">
      <c r="A394" s="81"/>
      <c r="B394" s="73"/>
      <c r="C394" s="73"/>
      <c r="D394" s="6" t="s">
        <v>90</v>
      </c>
      <c r="E394" s="4">
        <v>54.165799999999997</v>
      </c>
      <c r="F394" s="4">
        <v>29.996400000000001</v>
      </c>
      <c r="G394" s="5">
        <v>34.138603609458997</v>
      </c>
      <c r="H394" s="5">
        <v>28.971656088730999</v>
      </c>
      <c r="I394" s="4">
        <v>0</v>
      </c>
      <c r="J394" s="2">
        <v>84.162199999999999</v>
      </c>
      <c r="K394" s="81"/>
    </row>
    <row r="395" spans="1:11" x14ac:dyDescent="0.2">
      <c r="A395" s="81"/>
      <c r="B395" s="73"/>
      <c r="C395" s="73"/>
      <c r="D395" s="78" t="s">
        <v>25</v>
      </c>
      <c r="E395" s="79"/>
      <c r="F395" s="79"/>
      <c r="G395" s="79"/>
      <c r="H395" s="79"/>
      <c r="I395" s="79"/>
      <c r="J395" s="79"/>
      <c r="K395" s="81"/>
    </row>
    <row r="396" spans="1:11" x14ac:dyDescent="0.2">
      <c r="A396" s="81"/>
      <c r="B396" s="73"/>
      <c r="C396" s="73"/>
      <c r="D396" s="6" t="s">
        <v>24</v>
      </c>
      <c r="E396" s="4">
        <v>104.9952</v>
      </c>
      <c r="F396" s="4">
        <v>73.576499999999996</v>
      </c>
      <c r="G396" s="5">
        <v>33.848547677488</v>
      </c>
      <c r="H396" s="5">
        <v>29.351359487063998</v>
      </c>
      <c r="I396" s="4">
        <v>33.749600000000001</v>
      </c>
      <c r="J396" s="2">
        <v>212.32130000000001</v>
      </c>
      <c r="K396" s="81"/>
    </row>
    <row r="397" spans="1:11" x14ac:dyDescent="0.2">
      <c r="A397" s="81"/>
      <c r="B397" s="73"/>
      <c r="C397" s="73"/>
      <c r="D397" s="6" t="s">
        <v>23</v>
      </c>
      <c r="E397" s="4">
        <v>40.579900000000002</v>
      </c>
      <c r="F397" s="4">
        <v>29.828199999999999</v>
      </c>
      <c r="G397" s="5">
        <v>34.272136465833</v>
      </c>
      <c r="H397" s="5">
        <v>30.561003060861999</v>
      </c>
      <c r="I397" s="4">
        <v>0</v>
      </c>
      <c r="J397" s="2">
        <v>70.408100000000005</v>
      </c>
      <c r="K397" s="81"/>
    </row>
    <row r="398" spans="1:11" x14ac:dyDescent="0.2">
      <c r="A398" s="81"/>
      <c r="B398" s="73"/>
      <c r="C398" s="73"/>
      <c r="D398" s="78" t="s">
        <v>22</v>
      </c>
      <c r="E398" s="79"/>
      <c r="F398" s="79"/>
      <c r="G398" s="79"/>
      <c r="H398" s="79"/>
      <c r="I398" s="79"/>
      <c r="J398" s="79"/>
      <c r="K398" s="81"/>
    </row>
    <row r="399" spans="1:11" x14ac:dyDescent="0.2">
      <c r="A399" s="81"/>
      <c r="B399" s="73"/>
      <c r="C399" s="73"/>
      <c r="D399" s="6" t="s">
        <v>21</v>
      </c>
      <c r="E399" s="4">
        <v>631.15869999999995</v>
      </c>
      <c r="F399" s="4">
        <v>568.0548</v>
      </c>
      <c r="G399" s="5">
        <v>34.244297427105003</v>
      </c>
      <c r="H399" s="5">
        <v>31.182356259466999</v>
      </c>
      <c r="I399" s="4">
        <v>14.3323</v>
      </c>
      <c r="J399" s="2">
        <v>1213.5458000000001</v>
      </c>
      <c r="K399" s="81"/>
    </row>
    <row r="400" spans="1:11" x14ac:dyDescent="0.2">
      <c r="A400" s="81"/>
      <c r="B400" s="73"/>
      <c r="C400" s="74"/>
      <c r="D400" s="6" t="s">
        <v>20</v>
      </c>
      <c r="E400" s="4">
        <v>193.91489999999999</v>
      </c>
      <c r="F400" s="4">
        <v>12.3324</v>
      </c>
      <c r="G400" s="5">
        <v>36.696629001204002</v>
      </c>
      <c r="H400" s="5">
        <v>31.926417453212999</v>
      </c>
      <c r="I400" s="50" t="s">
        <v>116</v>
      </c>
      <c r="J400" s="2">
        <v>209.49700000000001</v>
      </c>
      <c r="K400" s="81"/>
    </row>
    <row r="401" spans="1:13" x14ac:dyDescent="0.2">
      <c r="A401" s="81"/>
      <c r="B401" s="73"/>
      <c r="C401" s="71" t="s">
        <v>19</v>
      </c>
      <c r="D401" s="69"/>
      <c r="E401" s="2">
        <v>1024.8145</v>
      </c>
      <c r="F401" s="2">
        <v>713.78830000000005</v>
      </c>
      <c r="G401" s="3">
        <v>34.490576640449</v>
      </c>
      <c r="H401" s="3">
        <v>30.887606166422</v>
      </c>
      <c r="I401" s="2">
        <v>51.331600000000002</v>
      </c>
      <c r="J401" s="2">
        <v>1789.9344000000001</v>
      </c>
      <c r="K401" s="81"/>
    </row>
    <row r="402" spans="1:13" x14ac:dyDescent="0.2">
      <c r="A402" s="81"/>
      <c r="B402" s="73"/>
      <c r="C402" s="72" t="s">
        <v>12</v>
      </c>
      <c r="D402" s="6" t="s">
        <v>91</v>
      </c>
      <c r="E402" s="4">
        <v>317.649</v>
      </c>
      <c r="F402" s="4">
        <v>175.965</v>
      </c>
      <c r="G402" s="5">
        <v>34.268068959753997</v>
      </c>
      <c r="H402" s="5">
        <v>29.336433901627998</v>
      </c>
      <c r="I402" s="4">
        <v>8.2492000000000001</v>
      </c>
      <c r="J402" s="2">
        <v>501.86320000000001</v>
      </c>
      <c r="K402" s="81"/>
    </row>
    <row r="403" spans="1:13" x14ac:dyDescent="0.2">
      <c r="A403" s="81"/>
      <c r="B403" s="73"/>
      <c r="C403" s="73"/>
      <c r="D403" s="6" t="s">
        <v>17</v>
      </c>
      <c r="E403" s="4">
        <v>15.831799999999999</v>
      </c>
      <c r="F403" s="4">
        <v>11.997</v>
      </c>
      <c r="G403" s="5">
        <v>32.010156823147</v>
      </c>
      <c r="H403" s="5">
        <v>25.425327348503998</v>
      </c>
      <c r="I403" s="4">
        <v>8.3299999999999999E-2</v>
      </c>
      <c r="J403" s="2">
        <v>27.912099999999999</v>
      </c>
      <c r="K403" s="81"/>
    </row>
    <row r="404" spans="1:13" x14ac:dyDescent="0.2">
      <c r="A404" s="81"/>
      <c r="B404" s="73"/>
      <c r="C404" s="73"/>
      <c r="D404" s="6" t="s">
        <v>16</v>
      </c>
      <c r="E404" s="4">
        <v>52.664299999999997</v>
      </c>
      <c r="F404" s="4">
        <v>10.8322</v>
      </c>
      <c r="G404" s="5">
        <v>36.114034937359001</v>
      </c>
      <c r="H404" s="5">
        <v>31.806624637654</v>
      </c>
      <c r="I404" s="4">
        <v>8.3299999999999999E-2</v>
      </c>
      <c r="J404" s="2">
        <v>63.579799999999999</v>
      </c>
      <c r="K404" s="81"/>
    </row>
    <row r="405" spans="1:13" x14ac:dyDescent="0.2">
      <c r="A405" s="81"/>
      <c r="B405" s="73"/>
      <c r="C405" s="73"/>
      <c r="D405" s="6" t="s">
        <v>15</v>
      </c>
      <c r="E405" s="4">
        <v>164.9128</v>
      </c>
      <c r="F405" s="4">
        <v>261.73739999999998</v>
      </c>
      <c r="G405" s="5">
        <v>34.177642329008997</v>
      </c>
      <c r="H405" s="5">
        <v>32.399360332914</v>
      </c>
      <c r="I405" s="4">
        <v>86.998999999999995</v>
      </c>
      <c r="J405" s="2">
        <v>513.64919999999995</v>
      </c>
      <c r="K405" s="81"/>
    </row>
    <row r="406" spans="1:13" x14ac:dyDescent="0.2">
      <c r="A406" s="81"/>
      <c r="B406" s="73"/>
      <c r="C406" s="73"/>
      <c r="D406" s="6" t="s">
        <v>14</v>
      </c>
      <c r="E406" s="4">
        <v>152.82650000000001</v>
      </c>
      <c r="F406" s="4">
        <v>20.914400000000001</v>
      </c>
      <c r="G406" s="5">
        <v>34.930632238005003</v>
      </c>
      <c r="H406" s="5">
        <v>19.80926933596</v>
      </c>
      <c r="I406" s="4">
        <v>25.4163</v>
      </c>
      <c r="J406" s="2">
        <v>199.15719999999999</v>
      </c>
      <c r="K406" s="81"/>
    </row>
    <row r="407" spans="1:13" x14ac:dyDescent="0.2">
      <c r="A407" s="81"/>
      <c r="B407" s="73"/>
      <c r="C407" s="73"/>
      <c r="D407" s="6" t="s">
        <v>13</v>
      </c>
      <c r="E407" s="4">
        <v>18.328499999999998</v>
      </c>
      <c r="F407" s="50" t="s">
        <v>116</v>
      </c>
      <c r="G407" s="5">
        <v>36.968057086656003</v>
      </c>
      <c r="H407" s="5">
        <v>35.963999999999999</v>
      </c>
      <c r="I407" s="4">
        <v>0</v>
      </c>
      <c r="J407" s="2">
        <v>18.9116</v>
      </c>
      <c r="K407" s="81"/>
    </row>
    <row r="408" spans="1:13" x14ac:dyDescent="0.2">
      <c r="A408" s="81"/>
      <c r="B408" s="73"/>
      <c r="C408" s="74"/>
      <c r="D408" s="6" t="s">
        <v>12</v>
      </c>
      <c r="E408" s="4">
        <v>205.07</v>
      </c>
      <c r="F408" s="4">
        <v>23.907499999999999</v>
      </c>
      <c r="G408" s="5">
        <v>35.969166499328999</v>
      </c>
      <c r="H408" s="5">
        <v>27.127044739098999</v>
      </c>
      <c r="I408" s="4">
        <v>10.1655</v>
      </c>
      <c r="J408" s="2">
        <v>239.143</v>
      </c>
      <c r="K408" s="81"/>
    </row>
    <row r="409" spans="1:13" x14ac:dyDescent="0.2">
      <c r="A409" s="81"/>
      <c r="B409" s="74"/>
      <c r="C409" s="71" t="s">
        <v>11</v>
      </c>
      <c r="D409" s="69"/>
      <c r="E409" s="2">
        <v>927.28290000000004</v>
      </c>
      <c r="F409" s="2">
        <v>505.9366</v>
      </c>
      <c r="G409" s="3">
        <v>34.666811337272001</v>
      </c>
      <c r="H409" s="3">
        <v>30.390532551707</v>
      </c>
      <c r="I409" s="2">
        <v>130.9966</v>
      </c>
      <c r="J409" s="2">
        <v>1564.2161000000001</v>
      </c>
      <c r="K409" s="81"/>
    </row>
    <row r="410" spans="1:13" x14ac:dyDescent="0.2">
      <c r="A410" s="81"/>
      <c r="B410" s="68" t="s">
        <v>10</v>
      </c>
      <c r="C410" s="68"/>
      <c r="D410" s="69"/>
      <c r="E410" s="2">
        <v>1952.0974000000001</v>
      </c>
      <c r="F410" s="2">
        <v>1219.7248999999999</v>
      </c>
      <c r="G410" s="3">
        <v>34.570210043640003</v>
      </c>
      <c r="H410" s="3">
        <v>30.681422186264999</v>
      </c>
      <c r="I410" s="2">
        <v>182.32820000000001</v>
      </c>
      <c r="J410" s="2">
        <v>3354.1505000000002</v>
      </c>
      <c r="K410" s="81"/>
    </row>
    <row r="411" spans="1:13" x14ac:dyDescent="0.2">
      <c r="A411" s="81"/>
      <c r="B411" s="70"/>
      <c r="C411" s="70"/>
      <c r="D411" s="70"/>
      <c r="E411" s="70"/>
      <c r="F411" s="70"/>
      <c r="G411" s="70"/>
      <c r="H411" s="70"/>
      <c r="I411" s="70"/>
      <c r="J411" s="70"/>
      <c r="K411" s="81"/>
    </row>
    <row r="412" spans="1:13" x14ac:dyDescent="0.2">
      <c r="A412" s="81"/>
      <c r="B412" s="68" t="s">
        <v>9</v>
      </c>
      <c r="C412" s="68"/>
      <c r="D412" s="69"/>
      <c r="E412" s="2">
        <v>6667.9615000000003</v>
      </c>
      <c r="F412" s="2">
        <v>5760.6356999999998</v>
      </c>
      <c r="G412" s="3">
        <v>33.853164765530003</v>
      </c>
      <c r="H412" s="3">
        <v>30.210665413819001</v>
      </c>
      <c r="I412" s="2">
        <v>322.7371</v>
      </c>
      <c r="J412" s="2">
        <v>12751.3343</v>
      </c>
      <c r="K412" s="81"/>
    </row>
    <row r="413" spans="1:13" x14ac:dyDescent="0.2">
      <c r="A413" s="82"/>
      <c r="B413" s="75"/>
      <c r="C413" s="75"/>
      <c r="D413" s="75"/>
      <c r="E413" s="75"/>
      <c r="F413" s="75"/>
      <c r="G413" s="75"/>
      <c r="H413" s="75"/>
      <c r="I413" s="75"/>
      <c r="J413" s="75"/>
      <c r="K413" s="82"/>
    </row>
    <row r="414" spans="1:13" x14ac:dyDescent="0.2">
      <c r="A414" s="64" t="s">
        <v>85</v>
      </c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9"/>
      <c r="M414" s="9"/>
    </row>
    <row r="415" spans="1:13" x14ac:dyDescent="0.2">
      <c r="A415" s="66" t="s">
        <v>86</v>
      </c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10"/>
      <c r="M415" s="10"/>
    </row>
    <row r="416" spans="1:13" x14ac:dyDescent="0.2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8"/>
      <c r="M416" s="8"/>
    </row>
  </sheetData>
  <mergeCells count="242">
    <mergeCell ref="C17:C19"/>
    <mergeCell ref="C20:D20"/>
    <mergeCell ref="C21:C28"/>
    <mergeCell ref="C29:D29"/>
    <mergeCell ref="C30:C36"/>
    <mergeCell ref="C37:D37"/>
    <mergeCell ref="C14:D14"/>
    <mergeCell ref="B15:D15"/>
    <mergeCell ref="A1:K1"/>
    <mergeCell ref="B13:B14"/>
    <mergeCell ref="A3:K3"/>
    <mergeCell ref="A4:A68"/>
    <mergeCell ref="B4:J4"/>
    <mergeCell ref="K4:K68"/>
    <mergeCell ref="B16:J16"/>
    <mergeCell ref="B17:B45"/>
    <mergeCell ref="B5:D5"/>
    <mergeCell ref="B6:B10"/>
    <mergeCell ref="C6:C9"/>
    <mergeCell ref="C10:D10"/>
    <mergeCell ref="B11:D11"/>
    <mergeCell ref="B12:J12"/>
    <mergeCell ref="C38:C44"/>
    <mergeCell ref="C45:D45"/>
    <mergeCell ref="B46:D46"/>
    <mergeCell ref="B47:J47"/>
    <mergeCell ref="B48:B64"/>
    <mergeCell ref="C48:C55"/>
    <mergeCell ref="D48:J48"/>
    <mergeCell ref="D50:J50"/>
    <mergeCell ref="D53:J53"/>
    <mergeCell ref="C56:D56"/>
    <mergeCell ref="A72:K72"/>
    <mergeCell ref="A73:A137"/>
    <mergeCell ref="B73:J73"/>
    <mergeCell ref="K73:K137"/>
    <mergeCell ref="B74:D74"/>
    <mergeCell ref="B75:B79"/>
    <mergeCell ref="C57:C63"/>
    <mergeCell ref="C64:D64"/>
    <mergeCell ref="C75:C78"/>
    <mergeCell ref="C79:D79"/>
    <mergeCell ref="B80:D80"/>
    <mergeCell ref="B81:J81"/>
    <mergeCell ref="B65:D65"/>
    <mergeCell ref="B66:J66"/>
    <mergeCell ref="B67:D67"/>
    <mergeCell ref="B68:J68"/>
    <mergeCell ref="C90:C97"/>
    <mergeCell ref="C98:D98"/>
    <mergeCell ref="C99:C105"/>
    <mergeCell ref="C106:D106"/>
    <mergeCell ref="C107:C113"/>
    <mergeCell ref="C114:D114"/>
    <mergeCell ref="B82:B83"/>
    <mergeCell ref="C83:D83"/>
    <mergeCell ref="B84:D84"/>
    <mergeCell ref="B85:J85"/>
    <mergeCell ref="B151:B152"/>
    <mergeCell ref="C152:D152"/>
    <mergeCell ref="B153:D153"/>
    <mergeCell ref="B154:J154"/>
    <mergeCell ref="A141:K141"/>
    <mergeCell ref="A142:A206"/>
    <mergeCell ref="B142:J142"/>
    <mergeCell ref="K142:K206"/>
    <mergeCell ref="B143:D143"/>
    <mergeCell ref="B144:B148"/>
    <mergeCell ref="C144:C147"/>
    <mergeCell ref="C148:D148"/>
    <mergeCell ref="B149:D149"/>
    <mergeCell ref="B150:J150"/>
    <mergeCell ref="B155:B183"/>
    <mergeCell ref="C155:C157"/>
    <mergeCell ref="C158:D158"/>
    <mergeCell ref="C159:C166"/>
    <mergeCell ref="C167:D167"/>
    <mergeCell ref="C168:C174"/>
    <mergeCell ref="C175:D175"/>
    <mergeCell ref="C176:C182"/>
    <mergeCell ref="C183:D183"/>
    <mergeCell ref="B203:D203"/>
    <mergeCell ref="B204:J204"/>
    <mergeCell ref="B205:D205"/>
    <mergeCell ref="B206:J206"/>
    <mergeCell ref="B184:D184"/>
    <mergeCell ref="B185:J185"/>
    <mergeCell ref="B186:B202"/>
    <mergeCell ref="C186:C193"/>
    <mergeCell ref="D186:J186"/>
    <mergeCell ref="D188:J188"/>
    <mergeCell ref="D191:J191"/>
    <mergeCell ref="C194:D194"/>
    <mergeCell ref="C195:C201"/>
    <mergeCell ref="C202:D202"/>
    <mergeCell ref="C244:D244"/>
    <mergeCell ref="C245:C251"/>
    <mergeCell ref="C252:D252"/>
    <mergeCell ref="B220:B221"/>
    <mergeCell ref="C221:D221"/>
    <mergeCell ref="B222:D222"/>
    <mergeCell ref="B223:J223"/>
    <mergeCell ref="A210:K210"/>
    <mergeCell ref="A211:A275"/>
    <mergeCell ref="B211:J211"/>
    <mergeCell ref="K211:K275"/>
    <mergeCell ref="B212:D212"/>
    <mergeCell ref="B213:B217"/>
    <mergeCell ref="C213:C216"/>
    <mergeCell ref="C217:D217"/>
    <mergeCell ref="B218:D218"/>
    <mergeCell ref="B219:J219"/>
    <mergeCell ref="C313:D313"/>
    <mergeCell ref="C314:C320"/>
    <mergeCell ref="C321:D321"/>
    <mergeCell ref="B289:B290"/>
    <mergeCell ref="C290:D290"/>
    <mergeCell ref="B291:D291"/>
    <mergeCell ref="B292:J292"/>
    <mergeCell ref="A279:K279"/>
    <mergeCell ref="A280:A344"/>
    <mergeCell ref="B280:J280"/>
    <mergeCell ref="K280:K344"/>
    <mergeCell ref="B281:D281"/>
    <mergeCell ref="B282:B286"/>
    <mergeCell ref="C282:C285"/>
    <mergeCell ref="C286:D286"/>
    <mergeCell ref="B287:D287"/>
    <mergeCell ref="B288:J288"/>
    <mergeCell ref="C382:D382"/>
    <mergeCell ref="C383:C389"/>
    <mergeCell ref="C390:D390"/>
    <mergeCell ref="B358:B359"/>
    <mergeCell ref="C359:D359"/>
    <mergeCell ref="B360:D360"/>
    <mergeCell ref="B361:J361"/>
    <mergeCell ref="A348:K348"/>
    <mergeCell ref="A349:A413"/>
    <mergeCell ref="B349:J349"/>
    <mergeCell ref="K349:K413"/>
    <mergeCell ref="B350:D350"/>
    <mergeCell ref="B351:B355"/>
    <mergeCell ref="C351:C354"/>
    <mergeCell ref="C355:D355"/>
    <mergeCell ref="B356:D356"/>
    <mergeCell ref="B357:J357"/>
    <mergeCell ref="A2:K2"/>
    <mergeCell ref="A138:K138"/>
    <mergeCell ref="A139:K139"/>
    <mergeCell ref="A140:K140"/>
    <mergeCell ref="A69:K69"/>
    <mergeCell ref="A70:K70"/>
    <mergeCell ref="A71:K71"/>
    <mergeCell ref="B134:D134"/>
    <mergeCell ref="B135:J135"/>
    <mergeCell ref="B136:D136"/>
    <mergeCell ref="B137:J137"/>
    <mergeCell ref="B115:D115"/>
    <mergeCell ref="B116:J116"/>
    <mergeCell ref="B117:B133"/>
    <mergeCell ref="C117:C124"/>
    <mergeCell ref="D117:J117"/>
    <mergeCell ref="D119:J119"/>
    <mergeCell ref="D122:J122"/>
    <mergeCell ref="C125:D125"/>
    <mergeCell ref="C126:C132"/>
    <mergeCell ref="C133:D133"/>
    <mergeCell ref="B86:B114"/>
    <mergeCell ref="C86:C88"/>
    <mergeCell ref="C89:D89"/>
    <mergeCell ref="A207:K207"/>
    <mergeCell ref="A208:K208"/>
    <mergeCell ref="A209:K209"/>
    <mergeCell ref="A276:K276"/>
    <mergeCell ref="B272:D272"/>
    <mergeCell ref="B273:J273"/>
    <mergeCell ref="B274:D274"/>
    <mergeCell ref="B275:J275"/>
    <mergeCell ref="B253:D253"/>
    <mergeCell ref="B254:J254"/>
    <mergeCell ref="B255:B271"/>
    <mergeCell ref="C255:C262"/>
    <mergeCell ref="D255:J255"/>
    <mergeCell ref="D257:J257"/>
    <mergeCell ref="D260:J260"/>
    <mergeCell ref="C263:D263"/>
    <mergeCell ref="C264:C270"/>
    <mergeCell ref="C271:D271"/>
    <mergeCell ref="B224:B252"/>
    <mergeCell ref="C224:C226"/>
    <mergeCell ref="C227:D227"/>
    <mergeCell ref="C228:C235"/>
    <mergeCell ref="C236:D236"/>
    <mergeCell ref="C237:C243"/>
    <mergeCell ref="A277:K277"/>
    <mergeCell ref="A278:K278"/>
    <mergeCell ref="A345:K345"/>
    <mergeCell ref="A346:K346"/>
    <mergeCell ref="B341:D341"/>
    <mergeCell ref="B342:J342"/>
    <mergeCell ref="B343:D343"/>
    <mergeCell ref="B344:J344"/>
    <mergeCell ref="B322:D322"/>
    <mergeCell ref="B323:J323"/>
    <mergeCell ref="B324:B340"/>
    <mergeCell ref="C324:C331"/>
    <mergeCell ref="D324:J324"/>
    <mergeCell ref="D326:J326"/>
    <mergeCell ref="D329:J329"/>
    <mergeCell ref="C332:D332"/>
    <mergeCell ref="C333:C339"/>
    <mergeCell ref="C340:D340"/>
    <mergeCell ref="B293:B321"/>
    <mergeCell ref="C293:C295"/>
    <mergeCell ref="C296:D296"/>
    <mergeCell ref="C297:C304"/>
    <mergeCell ref="C305:D305"/>
    <mergeCell ref="C306:C312"/>
    <mergeCell ref="A347:K347"/>
    <mergeCell ref="A414:K414"/>
    <mergeCell ref="A415:K415"/>
    <mergeCell ref="A416:K416"/>
    <mergeCell ref="B410:D410"/>
    <mergeCell ref="B411:J411"/>
    <mergeCell ref="B412:D412"/>
    <mergeCell ref="B413:J413"/>
    <mergeCell ref="B391:D391"/>
    <mergeCell ref="B392:J392"/>
    <mergeCell ref="B393:B409"/>
    <mergeCell ref="C393:C400"/>
    <mergeCell ref="D393:J393"/>
    <mergeCell ref="D395:J395"/>
    <mergeCell ref="D398:J398"/>
    <mergeCell ref="C401:D401"/>
    <mergeCell ref="C402:C408"/>
    <mergeCell ref="C409:D409"/>
    <mergeCell ref="B362:B390"/>
    <mergeCell ref="C362:C364"/>
    <mergeCell ref="C365:D365"/>
    <mergeCell ref="C366:C373"/>
    <mergeCell ref="C374:D374"/>
    <mergeCell ref="C375:C381"/>
  </mergeCells>
  <phoneticPr fontId="2" type="noConversion"/>
  <pageMargins left="0.75" right="0.75" top="1" bottom="1" header="0" footer="0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6"/>
  <sheetViews>
    <sheetView showGridLines="0" showRowColHeaders="0" zoomScale="70" zoomScaleNormal="70" workbookViewId="0">
      <selection sqref="A1:K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5" max="10" width="14.28515625" customWidth="1"/>
    <col min="11" max="11" width="2.85546875" customWidth="1"/>
  </cols>
  <sheetData>
    <row r="1" spans="1:13" ht="18" x14ac:dyDescent="0.25">
      <c r="A1" s="87" t="s">
        <v>88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  <c r="M1" s="1"/>
    </row>
    <row r="2" spans="1:13" ht="18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1"/>
      <c r="M2" s="1"/>
    </row>
    <row r="3" spans="1:13" x14ac:dyDescent="0.2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3" x14ac:dyDescent="0.2">
      <c r="A4" s="80"/>
      <c r="B4" s="70"/>
      <c r="C4" s="70"/>
      <c r="D4" s="70"/>
      <c r="E4" s="70"/>
      <c r="F4" s="70"/>
      <c r="G4" s="70"/>
      <c r="H4" s="70"/>
      <c r="I4" s="70"/>
      <c r="J4" s="70"/>
      <c r="K4" s="80"/>
    </row>
    <row r="5" spans="1:13" ht="57.75" customHeight="1" x14ac:dyDescent="0.2">
      <c r="A5" s="81"/>
      <c r="B5" s="83"/>
      <c r="C5" s="84"/>
      <c r="D5" s="85"/>
      <c r="E5" s="7" t="s">
        <v>83</v>
      </c>
      <c r="F5" s="7" t="s">
        <v>78</v>
      </c>
      <c r="G5" s="7" t="s">
        <v>77</v>
      </c>
      <c r="H5" s="7" t="s">
        <v>76</v>
      </c>
      <c r="I5" s="7" t="s">
        <v>75</v>
      </c>
      <c r="J5" s="7" t="s">
        <v>74</v>
      </c>
      <c r="K5" s="81"/>
    </row>
    <row r="6" spans="1:13" x14ac:dyDescent="0.2">
      <c r="A6" s="81"/>
      <c r="B6" s="72" t="s">
        <v>73</v>
      </c>
      <c r="C6" s="72" t="s">
        <v>73</v>
      </c>
      <c r="D6" s="6" t="s">
        <v>72</v>
      </c>
      <c r="E6" s="4">
        <v>1422.2464</v>
      </c>
      <c r="F6" s="4">
        <v>123.3877</v>
      </c>
      <c r="G6" s="5">
        <v>36.082534207739997</v>
      </c>
      <c r="H6" s="5">
        <v>25.507230347109001</v>
      </c>
      <c r="I6" s="50" t="s">
        <v>116</v>
      </c>
      <c r="J6" s="2">
        <v>1548.5496000000001</v>
      </c>
      <c r="K6" s="81"/>
    </row>
    <row r="7" spans="1:13" x14ac:dyDescent="0.2">
      <c r="A7" s="81"/>
      <c r="B7" s="73"/>
      <c r="C7" s="73"/>
      <c r="D7" s="6" t="s">
        <v>71</v>
      </c>
      <c r="E7" s="4">
        <v>4774.6275999999998</v>
      </c>
      <c r="F7" s="4">
        <v>265.6918</v>
      </c>
      <c r="G7" s="5">
        <v>36.388041350553998</v>
      </c>
      <c r="H7" s="5">
        <v>25.390808249256999</v>
      </c>
      <c r="I7" s="4">
        <v>7.9981999999999998</v>
      </c>
      <c r="J7" s="2">
        <v>5048.3176000000003</v>
      </c>
      <c r="K7" s="81"/>
    </row>
    <row r="8" spans="1:13" x14ac:dyDescent="0.2">
      <c r="A8" s="81"/>
      <c r="B8" s="73"/>
      <c r="C8" s="73"/>
      <c r="D8" s="6" t="s">
        <v>70</v>
      </c>
      <c r="E8" s="4">
        <v>6465.8292000000001</v>
      </c>
      <c r="F8" s="4">
        <v>82.304599999999994</v>
      </c>
      <c r="G8" s="5">
        <v>36.806207851800004</v>
      </c>
      <c r="H8" s="5">
        <v>21.5819441951</v>
      </c>
      <c r="I8" s="4">
        <v>23.247</v>
      </c>
      <c r="J8" s="2">
        <v>6571.3807999999999</v>
      </c>
      <c r="K8" s="81"/>
    </row>
    <row r="9" spans="1:13" x14ac:dyDescent="0.2">
      <c r="A9" s="81"/>
      <c r="B9" s="73"/>
      <c r="C9" s="74"/>
      <c r="D9" s="6" t="s">
        <v>69</v>
      </c>
      <c r="E9" s="4">
        <v>246.82409999999999</v>
      </c>
      <c r="F9" s="4">
        <v>34.0777</v>
      </c>
      <c r="G9" s="5">
        <v>33.742128660265003</v>
      </c>
      <c r="H9" s="5">
        <v>10.145431660587001</v>
      </c>
      <c r="I9" s="4">
        <v>138.58029999999999</v>
      </c>
      <c r="J9" s="2">
        <v>419.4821</v>
      </c>
      <c r="K9" s="81"/>
    </row>
    <row r="10" spans="1:13" x14ac:dyDescent="0.2">
      <c r="A10" s="81"/>
      <c r="B10" s="74"/>
      <c r="C10" s="71" t="s">
        <v>68</v>
      </c>
      <c r="D10" s="69"/>
      <c r="E10" s="2">
        <v>12909.5273</v>
      </c>
      <c r="F10" s="2">
        <v>505.46179999999998</v>
      </c>
      <c r="G10" s="3">
        <v>36.501553653427997</v>
      </c>
      <c r="H10" s="3">
        <v>23.771201490993001</v>
      </c>
      <c r="I10" s="2">
        <v>172.74100000000001</v>
      </c>
      <c r="J10" s="2">
        <v>13587.730100000001</v>
      </c>
      <c r="K10" s="81"/>
    </row>
    <row r="11" spans="1:13" x14ac:dyDescent="0.2">
      <c r="A11" s="81"/>
      <c r="B11" s="68" t="s">
        <v>68</v>
      </c>
      <c r="C11" s="68"/>
      <c r="D11" s="69"/>
      <c r="E11" s="2">
        <v>12909.5273</v>
      </c>
      <c r="F11" s="2">
        <v>505.46179999999998</v>
      </c>
      <c r="G11" s="3">
        <v>36.501553653427997</v>
      </c>
      <c r="H11" s="3">
        <v>23.771201490993001</v>
      </c>
      <c r="I11" s="2">
        <v>172.74100000000001</v>
      </c>
      <c r="J11" s="2">
        <v>13587.730100000001</v>
      </c>
      <c r="K11" s="81"/>
    </row>
    <row r="12" spans="1:13" x14ac:dyDescent="0.2">
      <c r="A12" s="81"/>
      <c r="B12" s="70"/>
      <c r="C12" s="70"/>
      <c r="D12" s="70"/>
      <c r="E12" s="70"/>
      <c r="F12" s="70"/>
      <c r="G12" s="70"/>
      <c r="H12" s="70"/>
      <c r="I12" s="70"/>
      <c r="J12" s="70"/>
      <c r="K12" s="81"/>
    </row>
    <row r="13" spans="1:13" x14ac:dyDescent="0.2">
      <c r="A13" s="81"/>
      <c r="B13" s="72" t="s">
        <v>67</v>
      </c>
      <c r="C13" s="6" t="s">
        <v>67</v>
      </c>
      <c r="D13" s="6" t="s">
        <v>67</v>
      </c>
      <c r="E13" s="4">
        <v>16131.704</v>
      </c>
      <c r="F13" s="4">
        <v>16784.748</v>
      </c>
      <c r="G13" s="5">
        <v>33.531585991603997</v>
      </c>
      <c r="H13" s="5">
        <v>30.198071988671</v>
      </c>
      <c r="I13" s="4">
        <v>1950.9137000000001</v>
      </c>
      <c r="J13" s="2">
        <v>34867.365700000002</v>
      </c>
      <c r="K13" s="81"/>
    </row>
    <row r="14" spans="1:13" x14ac:dyDescent="0.2">
      <c r="A14" s="81"/>
      <c r="B14" s="74"/>
      <c r="C14" s="71" t="s">
        <v>66</v>
      </c>
      <c r="D14" s="69"/>
      <c r="E14" s="2">
        <v>16131.704</v>
      </c>
      <c r="F14" s="2">
        <v>16784.748</v>
      </c>
      <c r="G14" s="3">
        <v>33.531585991603997</v>
      </c>
      <c r="H14" s="3">
        <v>30.198071988671</v>
      </c>
      <c r="I14" s="2">
        <v>1950.9137000000001</v>
      </c>
      <c r="J14" s="2">
        <v>34867.365700000002</v>
      </c>
      <c r="K14" s="81"/>
    </row>
    <row r="15" spans="1:13" x14ac:dyDescent="0.2">
      <c r="A15" s="81"/>
      <c r="B15" s="68" t="s">
        <v>66</v>
      </c>
      <c r="C15" s="68"/>
      <c r="D15" s="69"/>
      <c r="E15" s="2">
        <v>16131.704</v>
      </c>
      <c r="F15" s="2">
        <v>16784.748</v>
      </c>
      <c r="G15" s="3">
        <v>33.531585991603997</v>
      </c>
      <c r="H15" s="3">
        <v>30.198071988671</v>
      </c>
      <c r="I15" s="2">
        <v>1950.9137000000001</v>
      </c>
      <c r="J15" s="2">
        <v>34867.365700000002</v>
      </c>
      <c r="K15" s="81"/>
    </row>
    <row r="16" spans="1:13" x14ac:dyDescent="0.2">
      <c r="A16" s="81"/>
      <c r="B16" s="70"/>
      <c r="C16" s="70"/>
      <c r="D16" s="70"/>
      <c r="E16" s="70"/>
      <c r="F16" s="70"/>
      <c r="G16" s="70"/>
      <c r="H16" s="70"/>
      <c r="I16" s="70"/>
      <c r="J16" s="70"/>
      <c r="K16" s="81"/>
    </row>
    <row r="17" spans="1:11" x14ac:dyDescent="0.2">
      <c r="A17" s="81"/>
      <c r="B17" s="72" t="s">
        <v>65</v>
      </c>
      <c r="C17" s="72" t="s">
        <v>64</v>
      </c>
      <c r="D17" s="6" t="s">
        <v>63</v>
      </c>
      <c r="E17" s="4">
        <v>230.66200000000001</v>
      </c>
      <c r="F17" s="4">
        <v>44.573599999999999</v>
      </c>
      <c r="G17" s="5">
        <v>35.703012206270003</v>
      </c>
      <c r="H17" s="5">
        <v>28.991286016835002</v>
      </c>
      <c r="I17" s="50" t="s">
        <v>116</v>
      </c>
      <c r="J17" s="2">
        <v>275.9853</v>
      </c>
      <c r="K17" s="81"/>
    </row>
    <row r="18" spans="1:11" x14ac:dyDescent="0.2">
      <c r="A18" s="81"/>
      <c r="B18" s="73"/>
      <c r="C18" s="73"/>
      <c r="D18" s="6" t="s">
        <v>62</v>
      </c>
      <c r="E18" s="4">
        <v>11.9168</v>
      </c>
      <c r="F18" s="50" t="s">
        <v>116</v>
      </c>
      <c r="G18" s="5">
        <v>32.228880005305001</v>
      </c>
      <c r="H18" s="5">
        <v>17.711342789296001</v>
      </c>
      <c r="I18" s="4">
        <v>0</v>
      </c>
      <c r="J18" s="2">
        <v>15.8332</v>
      </c>
      <c r="K18" s="81"/>
    </row>
    <row r="19" spans="1:11" x14ac:dyDescent="0.2">
      <c r="A19" s="81"/>
      <c r="B19" s="73"/>
      <c r="C19" s="74"/>
      <c r="D19" s="6" t="s">
        <v>61</v>
      </c>
      <c r="E19" s="4">
        <v>44.4131</v>
      </c>
      <c r="F19" s="4">
        <v>40.654600000000002</v>
      </c>
      <c r="G19" s="5">
        <v>28.470077003375</v>
      </c>
      <c r="H19" s="5">
        <v>19.151566354115001</v>
      </c>
      <c r="I19" s="50" t="s">
        <v>116</v>
      </c>
      <c r="J19" s="2">
        <v>86.483800000000002</v>
      </c>
      <c r="K19" s="81"/>
    </row>
    <row r="20" spans="1:11" x14ac:dyDescent="0.2">
      <c r="A20" s="81"/>
      <c r="B20" s="73"/>
      <c r="C20" s="71" t="s">
        <v>60</v>
      </c>
      <c r="D20" s="69"/>
      <c r="E20" s="2">
        <v>286.99189999999999</v>
      </c>
      <c r="F20" s="2">
        <v>89.144599999999997</v>
      </c>
      <c r="G20" s="3">
        <v>33.920957574710002</v>
      </c>
      <c r="H20" s="3">
        <v>24.008296170491999</v>
      </c>
      <c r="I20" s="2" t="s">
        <v>116</v>
      </c>
      <c r="J20" s="2">
        <v>378.3023</v>
      </c>
      <c r="K20" s="81"/>
    </row>
    <row r="21" spans="1:11" x14ac:dyDescent="0.2">
      <c r="A21" s="81"/>
      <c r="B21" s="73"/>
      <c r="C21" s="72" t="s">
        <v>59</v>
      </c>
      <c r="D21" s="6" t="s">
        <v>58</v>
      </c>
      <c r="E21" s="4">
        <v>5.4157000000000002</v>
      </c>
      <c r="F21" s="4">
        <v>8.0813000000000006</v>
      </c>
      <c r="G21" s="5">
        <v>29.990301341039</v>
      </c>
      <c r="H21" s="5">
        <v>25.292737208121999</v>
      </c>
      <c r="I21" s="4">
        <v>0</v>
      </c>
      <c r="J21" s="2">
        <v>13.497</v>
      </c>
      <c r="K21" s="81"/>
    </row>
    <row r="22" spans="1:11" x14ac:dyDescent="0.2">
      <c r="A22" s="81"/>
      <c r="B22" s="73"/>
      <c r="C22" s="73"/>
      <c r="D22" s="6" t="s">
        <v>57</v>
      </c>
      <c r="E22" s="4">
        <v>3459.3047999999999</v>
      </c>
      <c r="F22" s="4">
        <v>1786.1748</v>
      </c>
      <c r="G22" s="5">
        <v>34.337710839252999</v>
      </c>
      <c r="H22" s="5">
        <v>29.180926395334001</v>
      </c>
      <c r="I22" s="4">
        <v>198.91319999999999</v>
      </c>
      <c r="J22" s="2">
        <v>5444.3927999999996</v>
      </c>
      <c r="K22" s="81"/>
    </row>
    <row r="23" spans="1:11" x14ac:dyDescent="0.2">
      <c r="A23" s="81"/>
      <c r="B23" s="73"/>
      <c r="C23" s="73"/>
      <c r="D23" s="6" t="s">
        <v>56</v>
      </c>
      <c r="E23" s="4">
        <v>634.31870000000004</v>
      </c>
      <c r="F23" s="4">
        <v>565.35159999999996</v>
      </c>
      <c r="G23" s="5">
        <v>34.462849561500001</v>
      </c>
      <c r="H23" s="5">
        <v>31.616192776849001</v>
      </c>
      <c r="I23" s="4">
        <v>10.0824</v>
      </c>
      <c r="J23" s="2">
        <v>1209.7527</v>
      </c>
      <c r="K23" s="81"/>
    </row>
    <row r="24" spans="1:11" x14ac:dyDescent="0.2">
      <c r="A24" s="81"/>
      <c r="B24" s="73"/>
      <c r="C24" s="73"/>
      <c r="D24" s="6" t="s">
        <v>55</v>
      </c>
      <c r="E24" s="4">
        <v>1074.3976</v>
      </c>
      <c r="F24" s="4">
        <v>847.57560000000001</v>
      </c>
      <c r="G24" s="5">
        <v>34.409897815432998</v>
      </c>
      <c r="H24" s="5">
        <v>31.126651375994999</v>
      </c>
      <c r="I24" s="4">
        <v>20.414899999999999</v>
      </c>
      <c r="J24" s="2">
        <v>1942.3880999999999</v>
      </c>
      <c r="K24" s="81"/>
    </row>
    <row r="25" spans="1:11" x14ac:dyDescent="0.2">
      <c r="A25" s="81"/>
      <c r="B25" s="73"/>
      <c r="C25" s="73"/>
      <c r="D25" s="6" t="s">
        <v>54</v>
      </c>
      <c r="E25" s="4">
        <v>542.90530000000001</v>
      </c>
      <c r="F25" s="4">
        <v>724.38819999999998</v>
      </c>
      <c r="G25" s="5">
        <v>32.096777010219</v>
      </c>
      <c r="H25" s="5">
        <v>28.421971500916001</v>
      </c>
      <c r="I25" s="4">
        <v>88.581800000000001</v>
      </c>
      <c r="J25" s="2">
        <v>1355.8752999999999</v>
      </c>
      <c r="K25" s="81"/>
    </row>
    <row r="26" spans="1:11" x14ac:dyDescent="0.2">
      <c r="A26" s="81"/>
      <c r="B26" s="73"/>
      <c r="C26" s="73"/>
      <c r="D26" s="6" t="s">
        <v>53</v>
      </c>
      <c r="E26" s="4">
        <v>107.3283</v>
      </c>
      <c r="F26" s="4">
        <v>152.8861</v>
      </c>
      <c r="G26" s="5">
        <v>31.535047998111999</v>
      </c>
      <c r="H26" s="5">
        <v>27.69857098716</v>
      </c>
      <c r="I26" s="50" t="s">
        <v>116</v>
      </c>
      <c r="J26" s="2">
        <v>261.29739999999998</v>
      </c>
      <c r="K26" s="81"/>
    </row>
    <row r="27" spans="1:11" x14ac:dyDescent="0.2">
      <c r="A27" s="81"/>
      <c r="B27" s="73"/>
      <c r="C27" s="73"/>
      <c r="D27" s="6" t="s">
        <v>52</v>
      </c>
      <c r="E27" s="4">
        <v>871.3279</v>
      </c>
      <c r="F27" s="4">
        <v>234.3931</v>
      </c>
      <c r="G27" s="5">
        <v>35.396833833309003</v>
      </c>
      <c r="H27" s="5">
        <v>29.437258191474001</v>
      </c>
      <c r="I27" s="4">
        <v>95.832499999999996</v>
      </c>
      <c r="J27" s="2">
        <v>1201.5535</v>
      </c>
      <c r="K27" s="81"/>
    </row>
    <row r="28" spans="1:11" x14ac:dyDescent="0.2">
      <c r="A28" s="81"/>
      <c r="B28" s="73"/>
      <c r="C28" s="74"/>
      <c r="D28" s="6" t="s">
        <v>51</v>
      </c>
      <c r="E28" s="4">
        <v>0</v>
      </c>
      <c r="F28" s="4">
        <v>0</v>
      </c>
      <c r="G28" s="4" t="s">
        <v>26</v>
      </c>
      <c r="H28" s="4" t="s">
        <v>26</v>
      </c>
      <c r="I28" s="4">
        <v>0</v>
      </c>
      <c r="J28" s="2">
        <v>0</v>
      </c>
      <c r="K28" s="81"/>
    </row>
    <row r="29" spans="1:11" x14ac:dyDescent="0.2">
      <c r="A29" s="81"/>
      <c r="B29" s="73"/>
      <c r="C29" s="71" t="s">
        <v>50</v>
      </c>
      <c r="D29" s="69"/>
      <c r="E29" s="2">
        <v>6694.9983000000002</v>
      </c>
      <c r="F29" s="2">
        <v>4318.8507</v>
      </c>
      <c r="G29" s="3">
        <v>34.140874119148002</v>
      </c>
      <c r="H29" s="3">
        <v>29.708423684639001</v>
      </c>
      <c r="I29" s="2">
        <v>414.90780000000001</v>
      </c>
      <c r="J29" s="2">
        <v>11428.756799999999</v>
      </c>
      <c r="K29" s="81"/>
    </row>
    <row r="30" spans="1:11" x14ac:dyDescent="0.2">
      <c r="A30" s="81"/>
      <c r="B30" s="73"/>
      <c r="C30" s="72" t="s">
        <v>49</v>
      </c>
      <c r="D30" s="6" t="s">
        <v>48</v>
      </c>
      <c r="E30" s="4">
        <v>90.994299999999996</v>
      </c>
      <c r="F30" s="4">
        <v>29.075399999999998</v>
      </c>
      <c r="G30" s="5">
        <v>35.095749119053004</v>
      </c>
      <c r="H30" s="5">
        <v>29.136210267098999</v>
      </c>
      <c r="I30" s="4">
        <v>0.1666</v>
      </c>
      <c r="J30" s="2">
        <v>120.2363</v>
      </c>
      <c r="K30" s="81"/>
    </row>
    <row r="31" spans="1:11" x14ac:dyDescent="0.2">
      <c r="A31" s="81"/>
      <c r="B31" s="73"/>
      <c r="C31" s="73"/>
      <c r="D31" s="6" t="s">
        <v>47</v>
      </c>
      <c r="E31" s="4">
        <v>322.07909999999998</v>
      </c>
      <c r="F31" s="4">
        <v>309.38760000000002</v>
      </c>
      <c r="G31" s="5">
        <v>33.990216309269002</v>
      </c>
      <c r="H31" s="5">
        <v>30.856967199395999</v>
      </c>
      <c r="I31" s="4">
        <v>4.7493999999999996</v>
      </c>
      <c r="J31" s="2">
        <v>636.21609999999998</v>
      </c>
      <c r="K31" s="81"/>
    </row>
    <row r="32" spans="1:11" x14ac:dyDescent="0.2">
      <c r="A32" s="81"/>
      <c r="B32" s="73"/>
      <c r="C32" s="73"/>
      <c r="D32" s="6" t="s">
        <v>46</v>
      </c>
      <c r="E32" s="50" t="s">
        <v>116</v>
      </c>
      <c r="F32" s="4">
        <v>18.746300000000002</v>
      </c>
      <c r="G32" s="5">
        <v>24.107830453826999</v>
      </c>
      <c r="H32" s="5">
        <v>21.471944575729999</v>
      </c>
      <c r="I32" s="50" t="s">
        <v>116</v>
      </c>
      <c r="J32" s="2">
        <v>23.7454</v>
      </c>
      <c r="K32" s="81"/>
    </row>
    <row r="33" spans="1:11" x14ac:dyDescent="0.2">
      <c r="A33" s="81"/>
      <c r="B33" s="73"/>
      <c r="C33" s="73"/>
      <c r="D33" s="6" t="s">
        <v>45</v>
      </c>
      <c r="E33" s="4">
        <v>65.081000000000003</v>
      </c>
      <c r="F33" s="4">
        <v>29.740500000000001</v>
      </c>
      <c r="G33" s="5">
        <v>34.653678605590997</v>
      </c>
      <c r="H33" s="5">
        <v>29.519234239505</v>
      </c>
      <c r="I33" s="50" t="s">
        <v>116</v>
      </c>
      <c r="J33" s="2">
        <v>95.404600000000002</v>
      </c>
      <c r="K33" s="81"/>
    </row>
    <row r="34" spans="1:11" x14ac:dyDescent="0.2">
      <c r="A34" s="81"/>
      <c r="B34" s="73"/>
      <c r="C34" s="73"/>
      <c r="D34" s="6" t="s">
        <v>44</v>
      </c>
      <c r="E34" s="4">
        <v>15.916399999999999</v>
      </c>
      <c r="F34" s="4">
        <v>12.5787</v>
      </c>
      <c r="G34" s="5">
        <v>33.332119445098002</v>
      </c>
      <c r="H34" s="5">
        <v>28.690983710558001</v>
      </c>
      <c r="I34" s="4">
        <v>0.24990000000000001</v>
      </c>
      <c r="J34" s="2">
        <v>28.745000000000001</v>
      </c>
      <c r="K34" s="81"/>
    </row>
    <row r="35" spans="1:11" x14ac:dyDescent="0.2">
      <c r="A35" s="81"/>
      <c r="B35" s="73"/>
      <c r="C35" s="73"/>
      <c r="D35" s="6" t="s">
        <v>43</v>
      </c>
      <c r="E35" s="50" t="s">
        <v>116</v>
      </c>
      <c r="F35" s="4">
        <v>6.6646999999999998</v>
      </c>
      <c r="G35" s="5">
        <v>26.744881598854001</v>
      </c>
      <c r="H35" s="5">
        <v>21.744190001050001</v>
      </c>
      <c r="I35" s="4">
        <v>0</v>
      </c>
      <c r="J35" s="2">
        <v>9.9146000000000001</v>
      </c>
      <c r="K35" s="81"/>
    </row>
    <row r="36" spans="1:11" x14ac:dyDescent="0.2">
      <c r="A36" s="81"/>
      <c r="B36" s="73"/>
      <c r="C36" s="74"/>
      <c r="D36" s="6" t="s">
        <v>42</v>
      </c>
      <c r="E36" s="4">
        <v>0</v>
      </c>
      <c r="F36" s="4">
        <v>0</v>
      </c>
      <c r="G36" s="4" t="s">
        <v>26</v>
      </c>
      <c r="H36" s="4" t="s">
        <v>26</v>
      </c>
      <c r="I36" s="4">
        <v>0</v>
      </c>
      <c r="J36" s="2">
        <v>0</v>
      </c>
      <c r="K36" s="81"/>
    </row>
    <row r="37" spans="1:11" x14ac:dyDescent="0.2">
      <c r="A37" s="81"/>
      <c r="B37" s="73"/>
      <c r="C37" s="71" t="s">
        <v>41</v>
      </c>
      <c r="D37" s="69"/>
      <c r="E37" s="2">
        <v>501.15350000000001</v>
      </c>
      <c r="F37" s="2">
        <v>406.19319999999999</v>
      </c>
      <c r="G37" s="3">
        <v>33.860088512472998</v>
      </c>
      <c r="H37" s="3">
        <v>29.986125010216998</v>
      </c>
      <c r="I37" s="2">
        <v>6.9153000000000002</v>
      </c>
      <c r="J37" s="2">
        <v>914.26199999999994</v>
      </c>
      <c r="K37" s="81"/>
    </row>
    <row r="38" spans="1:11" x14ac:dyDescent="0.2">
      <c r="A38" s="81"/>
      <c r="B38" s="73"/>
      <c r="C38" s="72" t="s">
        <v>40</v>
      </c>
      <c r="D38" s="6" t="s">
        <v>39</v>
      </c>
      <c r="E38" s="4">
        <v>5.4989999999999997</v>
      </c>
      <c r="F38" s="4">
        <v>12.079499999999999</v>
      </c>
      <c r="G38" s="5">
        <v>30.854274426145999</v>
      </c>
      <c r="H38" s="5">
        <v>28.056530733888</v>
      </c>
      <c r="I38" s="4">
        <v>8.3299999999999999E-2</v>
      </c>
      <c r="J38" s="2">
        <v>17.661799999999999</v>
      </c>
      <c r="K38" s="81"/>
    </row>
    <row r="39" spans="1:11" x14ac:dyDescent="0.2">
      <c r="A39" s="81"/>
      <c r="B39" s="73"/>
      <c r="C39" s="73"/>
      <c r="D39" s="6" t="s">
        <v>38</v>
      </c>
      <c r="E39" s="50" t="s">
        <v>116</v>
      </c>
      <c r="F39" s="4">
        <v>0</v>
      </c>
      <c r="G39" s="5">
        <v>37</v>
      </c>
      <c r="H39" s="4" t="s">
        <v>26</v>
      </c>
      <c r="I39" s="4">
        <v>0</v>
      </c>
      <c r="J39" s="2" t="s">
        <v>116</v>
      </c>
      <c r="K39" s="81"/>
    </row>
    <row r="40" spans="1:11" x14ac:dyDescent="0.2">
      <c r="A40" s="81"/>
      <c r="B40" s="73"/>
      <c r="C40" s="73"/>
      <c r="D40" s="6" t="s">
        <v>37</v>
      </c>
      <c r="E40" s="4">
        <v>354.16149999999999</v>
      </c>
      <c r="F40" s="4">
        <v>335.81939999999997</v>
      </c>
      <c r="G40" s="5">
        <v>33.231583969352997</v>
      </c>
      <c r="H40" s="5">
        <v>29.257341045812002</v>
      </c>
      <c r="I40" s="4">
        <v>48.830199999999998</v>
      </c>
      <c r="J40" s="2">
        <v>738.81110000000001</v>
      </c>
      <c r="K40" s="81"/>
    </row>
    <row r="41" spans="1:11" x14ac:dyDescent="0.2">
      <c r="A41" s="81"/>
      <c r="B41" s="73"/>
      <c r="C41" s="73"/>
      <c r="D41" s="6" t="s">
        <v>36</v>
      </c>
      <c r="E41" s="4">
        <v>4764.2488999999996</v>
      </c>
      <c r="F41" s="4">
        <v>5535.2227000000003</v>
      </c>
      <c r="G41" s="5">
        <v>33.313861555557999</v>
      </c>
      <c r="H41" s="5">
        <v>30.141147108281999</v>
      </c>
      <c r="I41" s="4">
        <v>458.16559999999998</v>
      </c>
      <c r="J41" s="2">
        <v>10757.637199999999</v>
      </c>
      <c r="K41" s="81"/>
    </row>
    <row r="42" spans="1:11" x14ac:dyDescent="0.2">
      <c r="A42" s="81"/>
      <c r="B42" s="73"/>
      <c r="C42" s="73"/>
      <c r="D42" s="6" t="s">
        <v>35</v>
      </c>
      <c r="E42" s="4">
        <v>12.5814</v>
      </c>
      <c r="F42" s="4">
        <v>13.995799999999999</v>
      </c>
      <c r="G42" s="5">
        <v>32.448715997171</v>
      </c>
      <c r="H42" s="5">
        <v>28.357379699624001</v>
      </c>
      <c r="I42" s="4">
        <v>16.165099999999999</v>
      </c>
      <c r="J42" s="2">
        <v>42.7423</v>
      </c>
      <c r="K42" s="81"/>
    </row>
    <row r="43" spans="1:11" x14ac:dyDescent="0.2">
      <c r="A43" s="81"/>
      <c r="B43" s="73"/>
      <c r="C43" s="73"/>
      <c r="D43" s="6" t="s">
        <v>34</v>
      </c>
      <c r="E43" s="4">
        <v>509.4153</v>
      </c>
      <c r="F43" s="4">
        <v>1351.085</v>
      </c>
      <c r="G43" s="5">
        <v>30.85935265853</v>
      </c>
      <c r="H43" s="5">
        <v>28.544072933235</v>
      </c>
      <c r="I43" s="4">
        <v>128.33070000000001</v>
      </c>
      <c r="J43" s="2">
        <v>1988.8309999999999</v>
      </c>
      <c r="K43" s="81"/>
    </row>
    <row r="44" spans="1:11" x14ac:dyDescent="0.2">
      <c r="A44" s="81"/>
      <c r="B44" s="73"/>
      <c r="C44" s="74"/>
      <c r="D44" s="6" t="s">
        <v>33</v>
      </c>
      <c r="E44" s="4">
        <v>63.165700000000001</v>
      </c>
      <c r="F44" s="4">
        <v>76.477400000000003</v>
      </c>
      <c r="G44" s="5">
        <v>29.503031231045</v>
      </c>
      <c r="H44" s="5">
        <v>23.310989135351999</v>
      </c>
      <c r="I44" s="4">
        <v>588.33230000000003</v>
      </c>
      <c r="J44" s="2">
        <v>727.97540000000004</v>
      </c>
      <c r="K44" s="81"/>
    </row>
    <row r="45" spans="1:11" x14ac:dyDescent="0.2">
      <c r="A45" s="81"/>
      <c r="B45" s="74"/>
      <c r="C45" s="71" t="s">
        <v>32</v>
      </c>
      <c r="D45" s="69"/>
      <c r="E45" s="2">
        <v>5709.8215</v>
      </c>
      <c r="F45" s="2">
        <v>7324.6797999999999</v>
      </c>
      <c r="G45" s="3">
        <v>32.913462181379998</v>
      </c>
      <c r="H45" s="3">
        <v>29.727875625456999</v>
      </c>
      <c r="I45" s="2">
        <v>1239.9072000000001</v>
      </c>
      <c r="J45" s="2">
        <v>14274.4085</v>
      </c>
      <c r="K45" s="81"/>
    </row>
    <row r="46" spans="1:11" x14ac:dyDescent="0.2">
      <c r="A46" s="81"/>
      <c r="B46" s="68" t="s">
        <v>31</v>
      </c>
      <c r="C46" s="68"/>
      <c r="D46" s="69"/>
      <c r="E46" s="2">
        <v>13192.965200000001</v>
      </c>
      <c r="F46" s="2">
        <v>12138.8683</v>
      </c>
      <c r="G46" s="3">
        <v>33.495986293266</v>
      </c>
      <c r="H46" s="3">
        <v>29.687593410112001</v>
      </c>
      <c r="I46" s="2">
        <v>1663.8960999999999</v>
      </c>
      <c r="J46" s="2">
        <v>26995.729599999999</v>
      </c>
      <c r="K46" s="81"/>
    </row>
    <row r="47" spans="1:11" x14ac:dyDescent="0.2">
      <c r="A47" s="81"/>
      <c r="B47" s="80"/>
      <c r="C47" s="80"/>
      <c r="D47" s="80"/>
      <c r="E47" s="80"/>
      <c r="F47" s="80"/>
      <c r="G47" s="80"/>
      <c r="H47" s="80"/>
      <c r="I47" s="80"/>
      <c r="J47" s="80"/>
      <c r="K47" s="81"/>
    </row>
    <row r="48" spans="1:11" x14ac:dyDescent="0.2">
      <c r="A48" s="81"/>
      <c r="B48" s="72" t="s">
        <v>30</v>
      </c>
      <c r="C48" s="72" t="s">
        <v>29</v>
      </c>
      <c r="D48" s="76" t="s">
        <v>28</v>
      </c>
      <c r="E48" s="77"/>
      <c r="F48" s="77"/>
      <c r="G48" s="77"/>
      <c r="H48" s="77"/>
      <c r="I48" s="77"/>
      <c r="J48" s="77"/>
      <c r="K48" s="81"/>
    </row>
    <row r="49" spans="1:11" x14ac:dyDescent="0.2">
      <c r="A49" s="81"/>
      <c r="B49" s="73"/>
      <c r="C49" s="73"/>
      <c r="D49" s="6" t="s">
        <v>27</v>
      </c>
      <c r="E49" s="4">
        <v>677.49570000000006</v>
      </c>
      <c r="F49" s="4">
        <v>301.3048</v>
      </c>
      <c r="G49" s="5">
        <v>34.349662862963001</v>
      </c>
      <c r="H49" s="5">
        <v>28.390275512039999</v>
      </c>
      <c r="I49" s="4">
        <v>4.5835999999999997</v>
      </c>
      <c r="J49" s="2">
        <v>983.38409999999999</v>
      </c>
      <c r="K49" s="81"/>
    </row>
    <row r="50" spans="1:11" x14ac:dyDescent="0.2">
      <c r="A50" s="81"/>
      <c r="B50" s="73"/>
      <c r="C50" s="73"/>
      <c r="D50" s="78" t="s">
        <v>25</v>
      </c>
      <c r="E50" s="79"/>
      <c r="F50" s="79"/>
      <c r="G50" s="79"/>
      <c r="H50" s="79"/>
      <c r="I50" s="79"/>
      <c r="J50" s="79"/>
      <c r="K50" s="81"/>
    </row>
    <row r="51" spans="1:11" x14ac:dyDescent="0.2">
      <c r="A51" s="81"/>
      <c r="B51" s="73"/>
      <c r="C51" s="73"/>
      <c r="D51" s="6" t="s">
        <v>24</v>
      </c>
      <c r="E51" s="4">
        <v>317.0727</v>
      </c>
      <c r="F51" s="4">
        <v>201.3075</v>
      </c>
      <c r="G51" s="5">
        <v>34.120402086730998</v>
      </c>
      <c r="H51" s="5">
        <v>29.584843872185999</v>
      </c>
      <c r="I51" s="4">
        <v>77.915099999999995</v>
      </c>
      <c r="J51" s="2">
        <v>596.2953</v>
      </c>
      <c r="K51" s="81"/>
    </row>
    <row r="52" spans="1:11" x14ac:dyDescent="0.2">
      <c r="A52" s="81"/>
      <c r="B52" s="73"/>
      <c r="C52" s="73"/>
      <c r="D52" s="6" t="s">
        <v>23</v>
      </c>
      <c r="E52" s="4">
        <v>305.65390000000002</v>
      </c>
      <c r="F52" s="4">
        <v>237.20830000000001</v>
      </c>
      <c r="G52" s="5">
        <v>33.820744556538003</v>
      </c>
      <c r="H52" s="5">
        <v>29.724126413789001</v>
      </c>
      <c r="I52" s="4">
        <v>0.41649999999999998</v>
      </c>
      <c r="J52" s="2">
        <v>543.27869999999996</v>
      </c>
      <c r="K52" s="81"/>
    </row>
    <row r="53" spans="1:11" x14ac:dyDescent="0.2">
      <c r="A53" s="81"/>
      <c r="B53" s="73"/>
      <c r="C53" s="73"/>
      <c r="D53" s="78" t="s">
        <v>22</v>
      </c>
      <c r="E53" s="79"/>
      <c r="F53" s="79"/>
      <c r="G53" s="79"/>
      <c r="H53" s="79"/>
      <c r="I53" s="79"/>
      <c r="J53" s="79"/>
      <c r="K53" s="81"/>
    </row>
    <row r="54" spans="1:11" x14ac:dyDescent="0.2">
      <c r="A54" s="81"/>
      <c r="B54" s="73"/>
      <c r="C54" s="73"/>
      <c r="D54" s="6" t="s">
        <v>21</v>
      </c>
      <c r="E54" s="4">
        <v>4798.1508000000003</v>
      </c>
      <c r="F54" s="4">
        <v>4080.9285</v>
      </c>
      <c r="G54" s="5">
        <v>33.849289209558002</v>
      </c>
      <c r="H54" s="5">
        <v>30.144841680098001</v>
      </c>
      <c r="I54" s="4">
        <v>112.327</v>
      </c>
      <c r="J54" s="2">
        <v>8991.4063000000006</v>
      </c>
      <c r="K54" s="81"/>
    </row>
    <row r="55" spans="1:11" x14ac:dyDescent="0.2">
      <c r="A55" s="81"/>
      <c r="B55" s="73"/>
      <c r="C55" s="74"/>
      <c r="D55" s="6" t="s">
        <v>20</v>
      </c>
      <c r="E55" s="4">
        <v>2566.8265000000001</v>
      </c>
      <c r="F55" s="4">
        <v>108.1395</v>
      </c>
      <c r="G55" s="5">
        <v>36.535744076634998</v>
      </c>
      <c r="H55" s="5">
        <v>25.516048157240999</v>
      </c>
      <c r="I55" s="4">
        <v>129.745</v>
      </c>
      <c r="J55" s="2">
        <v>2804.7109999999998</v>
      </c>
      <c r="K55" s="81"/>
    </row>
    <row r="56" spans="1:11" x14ac:dyDescent="0.2">
      <c r="A56" s="81"/>
      <c r="B56" s="73"/>
      <c r="C56" s="71" t="s">
        <v>19</v>
      </c>
      <c r="D56" s="69"/>
      <c r="E56" s="2">
        <v>8665.1995999999999</v>
      </c>
      <c r="F56" s="2">
        <v>4928.8886000000002</v>
      </c>
      <c r="G56" s="3">
        <v>34.423140506658001</v>
      </c>
      <c r="H56" s="3">
        <v>29.892909928721</v>
      </c>
      <c r="I56" s="2">
        <v>324.98719999999997</v>
      </c>
      <c r="J56" s="2">
        <v>13919.0754</v>
      </c>
      <c r="K56" s="81"/>
    </row>
    <row r="57" spans="1:11" x14ac:dyDescent="0.2">
      <c r="A57" s="81"/>
      <c r="B57" s="73"/>
      <c r="C57" s="72" t="s">
        <v>12</v>
      </c>
      <c r="D57" s="6" t="s">
        <v>18</v>
      </c>
      <c r="E57" s="4">
        <v>4150.5582000000004</v>
      </c>
      <c r="F57" s="4">
        <v>1722.5259000000001</v>
      </c>
      <c r="G57" s="5">
        <v>34.251081669919003</v>
      </c>
      <c r="H57" s="5">
        <v>27.627352229305</v>
      </c>
      <c r="I57" s="4">
        <v>324.49270000000001</v>
      </c>
      <c r="J57" s="2">
        <v>6197.5767999999998</v>
      </c>
      <c r="K57" s="81"/>
    </row>
    <row r="58" spans="1:11" x14ac:dyDescent="0.2">
      <c r="A58" s="81"/>
      <c r="B58" s="73"/>
      <c r="C58" s="73"/>
      <c r="D58" s="6" t="s">
        <v>17</v>
      </c>
      <c r="E58" s="4">
        <v>456.8057</v>
      </c>
      <c r="F58" s="4">
        <v>91.467799999999997</v>
      </c>
      <c r="G58" s="5">
        <v>34.769442390339997</v>
      </c>
      <c r="H58" s="5">
        <v>23.611463688861001</v>
      </c>
      <c r="I58" s="4">
        <v>5.2483000000000004</v>
      </c>
      <c r="J58" s="2">
        <v>553.52179999999998</v>
      </c>
      <c r="K58" s="81"/>
    </row>
    <row r="59" spans="1:11" x14ac:dyDescent="0.2">
      <c r="A59" s="81"/>
      <c r="B59" s="73"/>
      <c r="C59" s="73"/>
      <c r="D59" s="6" t="s">
        <v>16</v>
      </c>
      <c r="E59" s="4">
        <v>974.46749999999997</v>
      </c>
      <c r="F59" s="4">
        <v>303.54520000000002</v>
      </c>
      <c r="G59" s="5">
        <v>35.623498912256998</v>
      </c>
      <c r="H59" s="5">
        <v>31.204534047317999</v>
      </c>
      <c r="I59" s="4">
        <v>12.9152</v>
      </c>
      <c r="J59" s="2">
        <v>1290.9278999999999</v>
      </c>
      <c r="K59" s="81"/>
    </row>
    <row r="60" spans="1:11" x14ac:dyDescent="0.2">
      <c r="A60" s="81"/>
      <c r="B60" s="73"/>
      <c r="C60" s="73"/>
      <c r="D60" s="6" t="s">
        <v>15</v>
      </c>
      <c r="E60" s="4">
        <v>2041.0646999999999</v>
      </c>
      <c r="F60" s="4">
        <v>2158.9960000000001</v>
      </c>
      <c r="G60" s="5">
        <v>33.793032383793999</v>
      </c>
      <c r="H60" s="5">
        <v>30.761239645187</v>
      </c>
      <c r="I60" s="4">
        <v>1068.4966999999999</v>
      </c>
      <c r="J60" s="2">
        <v>5268.5573999999997</v>
      </c>
      <c r="K60" s="81"/>
    </row>
    <row r="61" spans="1:11" x14ac:dyDescent="0.2">
      <c r="A61" s="81"/>
      <c r="B61" s="73"/>
      <c r="C61" s="73"/>
      <c r="D61" s="6" t="s">
        <v>14</v>
      </c>
      <c r="E61" s="4">
        <v>1749.0608999999999</v>
      </c>
      <c r="F61" s="4">
        <v>734.93409999999994</v>
      </c>
      <c r="G61" s="5">
        <v>35.042428158188997</v>
      </c>
      <c r="H61" s="5">
        <v>30.383626277240001</v>
      </c>
      <c r="I61" s="4">
        <v>362.91500000000002</v>
      </c>
      <c r="J61" s="2">
        <v>2846.91</v>
      </c>
      <c r="K61" s="81"/>
    </row>
    <row r="62" spans="1:11" x14ac:dyDescent="0.2">
      <c r="A62" s="81"/>
      <c r="B62" s="73"/>
      <c r="C62" s="73"/>
      <c r="D62" s="6" t="s">
        <v>13</v>
      </c>
      <c r="E62" s="4">
        <v>204.06010000000001</v>
      </c>
      <c r="F62" s="4">
        <v>22.4101</v>
      </c>
      <c r="G62" s="5">
        <v>36.120606678935999</v>
      </c>
      <c r="H62" s="5">
        <v>28.113097161548001</v>
      </c>
      <c r="I62" s="4">
        <v>0</v>
      </c>
      <c r="J62" s="2">
        <v>226.47020000000001</v>
      </c>
      <c r="K62" s="81"/>
    </row>
    <row r="63" spans="1:11" x14ac:dyDescent="0.2">
      <c r="A63" s="81"/>
      <c r="B63" s="73"/>
      <c r="C63" s="74"/>
      <c r="D63" s="6" t="s">
        <v>12</v>
      </c>
      <c r="E63" s="4">
        <v>1780.7837999999999</v>
      </c>
      <c r="F63" s="4">
        <v>226.18430000000001</v>
      </c>
      <c r="G63" s="5">
        <v>35.640566270684999</v>
      </c>
      <c r="H63" s="5">
        <v>24.937535324953998</v>
      </c>
      <c r="I63" s="4">
        <v>159.4093</v>
      </c>
      <c r="J63" s="2">
        <v>2166.3773999999999</v>
      </c>
      <c r="K63" s="81"/>
    </row>
    <row r="64" spans="1:11" x14ac:dyDescent="0.2">
      <c r="A64" s="81"/>
      <c r="B64" s="74"/>
      <c r="C64" s="71" t="s">
        <v>11</v>
      </c>
      <c r="D64" s="69"/>
      <c r="E64" s="2">
        <v>11356.8009</v>
      </c>
      <c r="F64" s="2">
        <v>5260.0634</v>
      </c>
      <c r="G64" s="3">
        <v>34.569558062516002</v>
      </c>
      <c r="H64" s="3">
        <v>29.321767795004</v>
      </c>
      <c r="I64" s="2">
        <v>1933.4772</v>
      </c>
      <c r="J64" s="2">
        <v>18550.341499999999</v>
      </c>
      <c r="K64" s="81"/>
    </row>
    <row r="65" spans="1:13" x14ac:dyDescent="0.2">
      <c r="A65" s="81"/>
      <c r="B65" s="68" t="s">
        <v>10</v>
      </c>
      <c r="C65" s="68"/>
      <c r="D65" s="69"/>
      <c r="E65" s="2">
        <v>20022.000499999998</v>
      </c>
      <c r="F65" s="2">
        <v>10188.951999999999</v>
      </c>
      <c r="G65" s="3">
        <v>34.503674235504</v>
      </c>
      <c r="H65" s="3">
        <v>29.598056853178001</v>
      </c>
      <c r="I65" s="2">
        <v>2258.4643999999998</v>
      </c>
      <c r="J65" s="2">
        <v>32469.4169</v>
      </c>
      <c r="K65" s="81"/>
    </row>
    <row r="66" spans="1:13" x14ac:dyDescent="0.2">
      <c r="A66" s="81"/>
      <c r="B66" s="70"/>
      <c r="C66" s="70"/>
      <c r="D66" s="70"/>
      <c r="E66" s="70"/>
      <c r="F66" s="70"/>
      <c r="G66" s="70"/>
      <c r="H66" s="70"/>
      <c r="I66" s="70"/>
      <c r="J66" s="70"/>
      <c r="K66" s="81"/>
    </row>
    <row r="67" spans="1:13" x14ac:dyDescent="0.2">
      <c r="A67" s="81"/>
      <c r="B67" s="68" t="s">
        <v>9</v>
      </c>
      <c r="C67" s="68"/>
      <c r="D67" s="69"/>
      <c r="E67" s="2">
        <v>62256.197</v>
      </c>
      <c r="F67" s="2">
        <v>39618.030100000004</v>
      </c>
      <c r="G67" s="3">
        <v>34.202098955349001</v>
      </c>
      <c r="H67" s="3">
        <v>29.805354452216999</v>
      </c>
      <c r="I67" s="2">
        <v>6046.0151999999998</v>
      </c>
      <c r="J67" s="2">
        <v>107920.2423</v>
      </c>
      <c r="K67" s="81"/>
    </row>
    <row r="68" spans="1:13" x14ac:dyDescent="0.2">
      <c r="A68" s="82"/>
      <c r="B68" s="75"/>
      <c r="C68" s="75"/>
      <c r="D68" s="75"/>
      <c r="E68" s="75"/>
      <c r="F68" s="75"/>
      <c r="G68" s="75"/>
      <c r="H68" s="75"/>
      <c r="I68" s="75"/>
      <c r="J68" s="75"/>
      <c r="K68" s="82"/>
    </row>
    <row r="69" spans="1:13" x14ac:dyDescent="0.2">
      <c r="A69" s="64" t="s">
        <v>85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9"/>
      <c r="M69" s="9"/>
    </row>
    <row r="70" spans="1:13" x14ac:dyDescent="0.2">
      <c r="A70" s="66" t="s">
        <v>86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10"/>
      <c r="M70" s="10"/>
    </row>
    <row r="71" spans="1:13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8"/>
      <c r="M71" s="8"/>
    </row>
    <row r="72" spans="1:13" x14ac:dyDescent="0.2">
      <c r="A72" s="89" t="s">
        <v>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</row>
    <row r="73" spans="1:13" x14ac:dyDescent="0.2">
      <c r="A73" s="80"/>
      <c r="B73" s="70"/>
      <c r="C73" s="70"/>
      <c r="D73" s="70"/>
      <c r="E73" s="70"/>
      <c r="F73" s="70"/>
      <c r="G73" s="70"/>
      <c r="H73" s="70"/>
      <c r="I73" s="70"/>
      <c r="J73" s="70"/>
      <c r="K73" s="80"/>
    </row>
    <row r="74" spans="1:13" ht="51" x14ac:dyDescent="0.2">
      <c r="A74" s="81"/>
      <c r="B74" s="83"/>
      <c r="C74" s="84"/>
      <c r="D74" s="85"/>
      <c r="E74" s="7" t="s">
        <v>83</v>
      </c>
      <c r="F74" s="7" t="s">
        <v>78</v>
      </c>
      <c r="G74" s="7" t="s">
        <v>77</v>
      </c>
      <c r="H74" s="7" t="s">
        <v>76</v>
      </c>
      <c r="I74" s="7" t="s">
        <v>75</v>
      </c>
      <c r="J74" s="7" t="s">
        <v>74</v>
      </c>
      <c r="K74" s="81"/>
    </row>
    <row r="75" spans="1:13" x14ac:dyDescent="0.2">
      <c r="A75" s="81"/>
      <c r="B75" s="72" t="s">
        <v>73</v>
      </c>
      <c r="C75" s="72" t="s">
        <v>73</v>
      </c>
      <c r="D75" s="6" t="s">
        <v>72</v>
      </c>
      <c r="E75" s="4">
        <v>143.41560000000001</v>
      </c>
      <c r="F75" s="4">
        <v>9.2476000000000003</v>
      </c>
      <c r="G75" s="5">
        <v>36.390502973212001</v>
      </c>
      <c r="H75" s="5">
        <v>26.938171363380999</v>
      </c>
      <c r="I75" s="50" t="s">
        <v>116</v>
      </c>
      <c r="J75" s="2">
        <v>153.24629999999999</v>
      </c>
      <c r="K75" s="81"/>
    </row>
    <row r="76" spans="1:13" x14ac:dyDescent="0.2">
      <c r="A76" s="81"/>
      <c r="B76" s="73"/>
      <c r="C76" s="73"/>
      <c r="D76" s="6" t="s">
        <v>71</v>
      </c>
      <c r="E76" s="4">
        <v>426.16059999999999</v>
      </c>
      <c r="F76" s="4">
        <v>21.4099</v>
      </c>
      <c r="G76" s="5">
        <v>36.434455867399997</v>
      </c>
      <c r="H76" s="5">
        <v>25.177391290945</v>
      </c>
      <c r="I76" s="50" t="s">
        <v>116</v>
      </c>
      <c r="J76" s="2">
        <v>449.40320000000003</v>
      </c>
      <c r="K76" s="81"/>
    </row>
    <row r="77" spans="1:13" x14ac:dyDescent="0.2">
      <c r="A77" s="81"/>
      <c r="B77" s="73"/>
      <c r="C77" s="73"/>
      <c r="D77" s="6" t="s">
        <v>70</v>
      </c>
      <c r="E77" s="4">
        <v>517.49940000000004</v>
      </c>
      <c r="F77" s="4">
        <v>4.5815000000000001</v>
      </c>
      <c r="G77" s="5">
        <v>36.918673505198001</v>
      </c>
      <c r="H77" s="5">
        <v>27.732509090909002</v>
      </c>
      <c r="I77" s="50" t="s">
        <v>116</v>
      </c>
      <c r="J77" s="2">
        <v>523.24739999999997</v>
      </c>
      <c r="K77" s="81"/>
    </row>
    <row r="78" spans="1:13" x14ac:dyDescent="0.2">
      <c r="A78" s="81"/>
      <c r="B78" s="73"/>
      <c r="C78" s="74"/>
      <c r="D78" s="6" t="s">
        <v>69</v>
      </c>
      <c r="E78" s="4">
        <v>43.249200000000002</v>
      </c>
      <c r="F78" s="50" t="s">
        <v>116</v>
      </c>
      <c r="G78" s="5">
        <v>35.894266362575998</v>
      </c>
      <c r="H78" s="5">
        <v>11.988</v>
      </c>
      <c r="I78" s="50" t="s">
        <v>116</v>
      </c>
      <c r="J78" s="2">
        <v>47.582299999999996</v>
      </c>
      <c r="K78" s="81"/>
    </row>
    <row r="79" spans="1:13" x14ac:dyDescent="0.2">
      <c r="A79" s="81"/>
      <c r="B79" s="74"/>
      <c r="C79" s="71" t="s">
        <v>68</v>
      </c>
      <c r="D79" s="69"/>
      <c r="E79" s="2">
        <v>1130.3248000000001</v>
      </c>
      <c r="F79" s="2">
        <v>37.239400000000003</v>
      </c>
      <c r="G79" s="3">
        <v>36.624293335560999</v>
      </c>
      <c r="H79" s="3">
        <v>25.220496272765001</v>
      </c>
      <c r="I79" s="2">
        <v>5.915</v>
      </c>
      <c r="J79" s="2">
        <v>1173.4792</v>
      </c>
      <c r="K79" s="81"/>
    </row>
    <row r="80" spans="1:13" x14ac:dyDescent="0.2">
      <c r="A80" s="81"/>
      <c r="B80" s="68" t="s">
        <v>68</v>
      </c>
      <c r="C80" s="68"/>
      <c r="D80" s="69"/>
      <c r="E80" s="2">
        <v>1130.3248000000001</v>
      </c>
      <c r="F80" s="2">
        <v>37.239400000000003</v>
      </c>
      <c r="G80" s="3">
        <v>36.624293335560999</v>
      </c>
      <c r="H80" s="3">
        <v>25.220496272765001</v>
      </c>
      <c r="I80" s="2">
        <v>5.915</v>
      </c>
      <c r="J80" s="2">
        <v>1173.4792</v>
      </c>
      <c r="K80" s="81"/>
    </row>
    <row r="81" spans="1:11" x14ac:dyDescent="0.2">
      <c r="A81" s="81"/>
      <c r="B81" s="70"/>
      <c r="C81" s="70"/>
      <c r="D81" s="70"/>
      <c r="E81" s="70"/>
      <c r="F81" s="70"/>
      <c r="G81" s="70"/>
      <c r="H81" s="70"/>
      <c r="I81" s="70"/>
      <c r="J81" s="70"/>
      <c r="K81" s="81"/>
    </row>
    <row r="82" spans="1:11" x14ac:dyDescent="0.2">
      <c r="A82" s="81"/>
      <c r="B82" s="72" t="s">
        <v>67</v>
      </c>
      <c r="C82" s="6" t="s">
        <v>67</v>
      </c>
      <c r="D82" s="6" t="s">
        <v>67</v>
      </c>
      <c r="E82" s="4">
        <v>2025.3223</v>
      </c>
      <c r="F82" s="4">
        <v>1540.9449</v>
      </c>
      <c r="G82" s="5">
        <v>33.834537306403</v>
      </c>
      <c r="H82" s="5">
        <v>29.674049684061</v>
      </c>
      <c r="I82" s="4">
        <v>161.66650000000001</v>
      </c>
      <c r="J82" s="2">
        <v>3727.9337</v>
      </c>
      <c r="K82" s="81"/>
    </row>
    <row r="83" spans="1:11" x14ac:dyDescent="0.2">
      <c r="A83" s="81"/>
      <c r="B83" s="74"/>
      <c r="C83" s="71" t="s">
        <v>66</v>
      </c>
      <c r="D83" s="69"/>
      <c r="E83" s="2">
        <v>2025.3223</v>
      </c>
      <c r="F83" s="2">
        <v>1540.9449</v>
      </c>
      <c r="G83" s="3">
        <v>33.834537306403</v>
      </c>
      <c r="H83" s="3">
        <v>29.674049684061</v>
      </c>
      <c r="I83" s="2">
        <v>161.66650000000001</v>
      </c>
      <c r="J83" s="2">
        <v>3727.9337</v>
      </c>
      <c r="K83" s="81"/>
    </row>
    <row r="84" spans="1:11" x14ac:dyDescent="0.2">
      <c r="A84" s="81"/>
      <c r="B84" s="68" t="s">
        <v>66</v>
      </c>
      <c r="C84" s="68"/>
      <c r="D84" s="69"/>
      <c r="E84" s="2">
        <v>2025.3223</v>
      </c>
      <c r="F84" s="2">
        <v>1540.9449</v>
      </c>
      <c r="G84" s="3">
        <v>33.834537306403</v>
      </c>
      <c r="H84" s="3">
        <v>29.674049684061</v>
      </c>
      <c r="I84" s="2">
        <v>161.66650000000001</v>
      </c>
      <c r="J84" s="2">
        <v>3727.9337</v>
      </c>
      <c r="K84" s="81"/>
    </row>
    <row r="85" spans="1:11" x14ac:dyDescent="0.2">
      <c r="A85" s="81"/>
      <c r="B85" s="70"/>
      <c r="C85" s="70"/>
      <c r="D85" s="70"/>
      <c r="E85" s="70"/>
      <c r="F85" s="70"/>
      <c r="G85" s="70"/>
      <c r="H85" s="70"/>
      <c r="I85" s="70"/>
      <c r="J85" s="70"/>
      <c r="K85" s="81"/>
    </row>
    <row r="86" spans="1:11" x14ac:dyDescent="0.2">
      <c r="A86" s="81"/>
      <c r="B86" s="72" t="s">
        <v>65</v>
      </c>
      <c r="C86" s="72" t="s">
        <v>64</v>
      </c>
      <c r="D86" s="6" t="s">
        <v>63</v>
      </c>
      <c r="E86" s="4">
        <v>20.166899999999998</v>
      </c>
      <c r="F86" s="50" t="s">
        <v>116</v>
      </c>
      <c r="G86" s="5">
        <v>35.766616182553001</v>
      </c>
      <c r="H86" s="5">
        <v>8.6210000000000004</v>
      </c>
      <c r="I86" s="4">
        <v>0</v>
      </c>
      <c r="J86" s="2">
        <v>21.083200000000001</v>
      </c>
      <c r="K86" s="81"/>
    </row>
    <row r="87" spans="1:11" x14ac:dyDescent="0.2">
      <c r="A87" s="81"/>
      <c r="B87" s="73"/>
      <c r="C87" s="73"/>
      <c r="D87" s="6" t="s">
        <v>62</v>
      </c>
      <c r="E87" s="4">
        <v>0</v>
      </c>
      <c r="F87" s="4">
        <v>0</v>
      </c>
      <c r="G87" s="4" t="s">
        <v>26</v>
      </c>
      <c r="H87" s="4" t="s">
        <v>26</v>
      </c>
      <c r="I87" s="4">
        <v>0</v>
      </c>
      <c r="J87" s="2">
        <v>0</v>
      </c>
      <c r="K87" s="81"/>
    </row>
    <row r="88" spans="1:11" x14ac:dyDescent="0.2">
      <c r="A88" s="81"/>
      <c r="B88" s="73"/>
      <c r="C88" s="74"/>
      <c r="D88" s="6" t="s">
        <v>61</v>
      </c>
      <c r="E88" s="4">
        <v>6.7496999999999998</v>
      </c>
      <c r="F88" s="50" t="s">
        <v>116</v>
      </c>
      <c r="G88" s="5">
        <v>33.898753845077998</v>
      </c>
      <c r="H88" s="5">
        <v>22.477091176952001</v>
      </c>
      <c r="I88" s="4">
        <v>0.3332</v>
      </c>
      <c r="J88" s="2">
        <v>8.9155999999999995</v>
      </c>
      <c r="K88" s="81"/>
    </row>
    <row r="89" spans="1:11" x14ac:dyDescent="0.2">
      <c r="A89" s="81"/>
      <c r="B89" s="73"/>
      <c r="C89" s="71" t="s">
        <v>60</v>
      </c>
      <c r="D89" s="69"/>
      <c r="E89" s="2">
        <v>26.916599999999999</v>
      </c>
      <c r="F89" s="3" t="s">
        <v>116</v>
      </c>
      <c r="G89" s="3">
        <v>35.226234672483002</v>
      </c>
      <c r="H89" s="3">
        <v>17.858562131684</v>
      </c>
      <c r="I89" s="2">
        <v>0.3332</v>
      </c>
      <c r="J89" s="2">
        <v>29.998799999999999</v>
      </c>
      <c r="K89" s="81"/>
    </row>
    <row r="90" spans="1:11" x14ac:dyDescent="0.2">
      <c r="A90" s="81"/>
      <c r="B90" s="73"/>
      <c r="C90" s="72" t="s">
        <v>59</v>
      </c>
      <c r="D90" s="6" t="s">
        <v>58</v>
      </c>
      <c r="E90" s="50" t="s">
        <v>116</v>
      </c>
      <c r="F90" s="4">
        <v>0</v>
      </c>
      <c r="G90" s="5">
        <v>37</v>
      </c>
      <c r="H90" s="4" t="s">
        <v>26</v>
      </c>
      <c r="I90" s="4">
        <v>0</v>
      </c>
      <c r="J90" s="2" t="s">
        <v>116</v>
      </c>
      <c r="K90" s="81"/>
    </row>
    <row r="91" spans="1:11" x14ac:dyDescent="0.2">
      <c r="A91" s="81"/>
      <c r="B91" s="73"/>
      <c r="C91" s="73"/>
      <c r="D91" s="6" t="s">
        <v>57</v>
      </c>
      <c r="E91" s="4">
        <v>384.66289999999998</v>
      </c>
      <c r="F91" s="4">
        <v>143.3254</v>
      </c>
      <c r="G91" s="5">
        <v>34.615363835714</v>
      </c>
      <c r="H91" s="5">
        <v>28.215374284669998</v>
      </c>
      <c r="I91" s="4">
        <v>8.3330000000000002</v>
      </c>
      <c r="J91" s="2">
        <v>536.32129999999995</v>
      </c>
      <c r="K91" s="81"/>
    </row>
    <row r="92" spans="1:11" x14ac:dyDescent="0.2">
      <c r="A92" s="81"/>
      <c r="B92" s="73"/>
      <c r="C92" s="73"/>
      <c r="D92" s="6" t="s">
        <v>56</v>
      </c>
      <c r="E92" s="4">
        <v>77.082499999999996</v>
      </c>
      <c r="F92" s="4">
        <v>46.908900000000003</v>
      </c>
      <c r="G92" s="5">
        <v>35.071983132701</v>
      </c>
      <c r="H92" s="5">
        <v>31.903792018146</v>
      </c>
      <c r="I92" s="4">
        <v>8.3299999999999999E-2</v>
      </c>
      <c r="J92" s="2">
        <v>124.07470000000001</v>
      </c>
      <c r="K92" s="81"/>
    </row>
    <row r="93" spans="1:11" x14ac:dyDescent="0.2">
      <c r="A93" s="81"/>
      <c r="B93" s="73"/>
      <c r="C93" s="73"/>
      <c r="D93" s="6" t="s">
        <v>55</v>
      </c>
      <c r="E93" s="4">
        <v>118.9121</v>
      </c>
      <c r="F93" s="4">
        <v>83.735699999999994</v>
      </c>
      <c r="G93" s="5">
        <v>34.380461446410997</v>
      </c>
      <c r="H93" s="5">
        <v>30.660485015351998</v>
      </c>
      <c r="I93" s="4">
        <v>8.3299999999999999E-2</v>
      </c>
      <c r="J93" s="2">
        <v>202.7311</v>
      </c>
      <c r="K93" s="81"/>
    </row>
    <row r="94" spans="1:11" x14ac:dyDescent="0.2">
      <c r="A94" s="81"/>
      <c r="B94" s="73"/>
      <c r="C94" s="73"/>
      <c r="D94" s="6" t="s">
        <v>54</v>
      </c>
      <c r="E94" s="4">
        <v>68.665599999999998</v>
      </c>
      <c r="F94" s="4">
        <v>48.499000000000002</v>
      </c>
      <c r="G94" s="5">
        <v>32.592641617860998</v>
      </c>
      <c r="H94" s="5">
        <v>26.352638571928999</v>
      </c>
      <c r="I94" s="4">
        <v>8</v>
      </c>
      <c r="J94" s="2">
        <v>125.16459999999999</v>
      </c>
      <c r="K94" s="81"/>
    </row>
    <row r="95" spans="1:11" x14ac:dyDescent="0.2">
      <c r="A95" s="81"/>
      <c r="B95" s="73"/>
      <c r="C95" s="73"/>
      <c r="D95" s="6" t="s">
        <v>53</v>
      </c>
      <c r="E95" s="4">
        <v>8.9156999999999993</v>
      </c>
      <c r="F95" s="4">
        <v>15.3307</v>
      </c>
      <c r="G95" s="5">
        <v>31.395536916821001</v>
      </c>
      <c r="H95" s="5">
        <v>28.136213369252999</v>
      </c>
      <c r="I95" s="4">
        <v>0</v>
      </c>
      <c r="J95" s="2">
        <v>24.246400000000001</v>
      </c>
      <c r="K95" s="81"/>
    </row>
    <row r="96" spans="1:11" x14ac:dyDescent="0.2">
      <c r="A96" s="81"/>
      <c r="B96" s="73"/>
      <c r="C96" s="73"/>
      <c r="D96" s="6" t="s">
        <v>52</v>
      </c>
      <c r="E96" s="4">
        <v>81.749399999999994</v>
      </c>
      <c r="F96" s="4">
        <v>8.9161999999999999</v>
      </c>
      <c r="G96" s="5">
        <v>36.252259780997001</v>
      </c>
      <c r="H96" s="5">
        <v>29.396501244924998</v>
      </c>
      <c r="I96" s="4">
        <v>6.7500999999999998</v>
      </c>
      <c r="J96" s="2">
        <v>97.415700000000001</v>
      </c>
      <c r="K96" s="81"/>
    </row>
    <row r="97" spans="1:11" x14ac:dyDescent="0.2">
      <c r="A97" s="81"/>
      <c r="B97" s="73"/>
      <c r="C97" s="74"/>
      <c r="D97" s="6" t="s">
        <v>51</v>
      </c>
      <c r="E97" s="4">
        <v>0</v>
      </c>
      <c r="F97" s="4">
        <v>0</v>
      </c>
      <c r="G97" s="4" t="s">
        <v>26</v>
      </c>
      <c r="H97" s="4" t="s">
        <v>26</v>
      </c>
      <c r="I97" s="4">
        <v>0</v>
      </c>
      <c r="J97" s="2">
        <v>0</v>
      </c>
      <c r="K97" s="81"/>
    </row>
    <row r="98" spans="1:11" x14ac:dyDescent="0.2">
      <c r="A98" s="81"/>
      <c r="B98" s="73"/>
      <c r="C98" s="71" t="s">
        <v>50</v>
      </c>
      <c r="D98" s="69"/>
      <c r="E98" s="2">
        <v>740.57129999999995</v>
      </c>
      <c r="F98" s="2">
        <v>346.71589999999998</v>
      </c>
      <c r="G98" s="3">
        <v>34.471661598517997</v>
      </c>
      <c r="H98" s="3">
        <v>29.071231861013999</v>
      </c>
      <c r="I98" s="2">
        <v>23.249700000000001</v>
      </c>
      <c r="J98" s="2">
        <v>1110.5369000000001</v>
      </c>
      <c r="K98" s="81"/>
    </row>
    <row r="99" spans="1:11" x14ac:dyDescent="0.2">
      <c r="A99" s="81"/>
      <c r="B99" s="73"/>
      <c r="C99" s="72" t="s">
        <v>49</v>
      </c>
      <c r="D99" s="6" t="s">
        <v>48</v>
      </c>
      <c r="E99" s="4">
        <v>11.832100000000001</v>
      </c>
      <c r="F99" s="50" t="s">
        <v>116</v>
      </c>
      <c r="G99" s="5">
        <v>35.389705610691003</v>
      </c>
      <c r="H99" s="5">
        <v>27.502482758620999</v>
      </c>
      <c r="I99" s="4">
        <v>0</v>
      </c>
      <c r="J99" s="2">
        <v>14.2478</v>
      </c>
      <c r="K99" s="81"/>
    </row>
    <row r="100" spans="1:11" x14ac:dyDescent="0.2">
      <c r="A100" s="81"/>
      <c r="B100" s="73"/>
      <c r="C100" s="73"/>
      <c r="D100" s="6" t="s">
        <v>47</v>
      </c>
      <c r="E100" s="4">
        <v>28.166899999999998</v>
      </c>
      <c r="F100" s="4">
        <v>37.4161</v>
      </c>
      <c r="G100" s="5">
        <v>34.129051112330998</v>
      </c>
      <c r="H100" s="5">
        <v>31.967796192013999</v>
      </c>
      <c r="I100" s="4">
        <v>0.49980000000000002</v>
      </c>
      <c r="J100" s="2">
        <v>66.082800000000006</v>
      </c>
      <c r="K100" s="81"/>
    </row>
    <row r="101" spans="1:11" x14ac:dyDescent="0.2">
      <c r="A101" s="81"/>
      <c r="B101" s="73"/>
      <c r="C101" s="73"/>
      <c r="D101" s="6" t="s">
        <v>46</v>
      </c>
      <c r="E101" s="4">
        <v>0</v>
      </c>
      <c r="F101" s="4">
        <v>0</v>
      </c>
      <c r="G101" s="4" t="s">
        <v>26</v>
      </c>
      <c r="H101" s="4" t="s">
        <v>26</v>
      </c>
      <c r="I101" s="4">
        <v>0</v>
      </c>
      <c r="J101" s="2">
        <v>0</v>
      </c>
      <c r="K101" s="81"/>
    </row>
    <row r="102" spans="1:11" x14ac:dyDescent="0.2">
      <c r="A102" s="81"/>
      <c r="B102" s="73"/>
      <c r="C102" s="73"/>
      <c r="D102" s="6" t="s">
        <v>45</v>
      </c>
      <c r="E102" s="4">
        <v>5.0824999999999996</v>
      </c>
      <c r="F102" s="50" t="s">
        <v>116</v>
      </c>
      <c r="G102" s="5">
        <v>36.008798342677999</v>
      </c>
      <c r="H102" s="5">
        <v>30.969000000000001</v>
      </c>
      <c r="I102" s="4">
        <v>0</v>
      </c>
      <c r="J102" s="2">
        <v>6.0820999999999996</v>
      </c>
      <c r="K102" s="81"/>
    </row>
    <row r="103" spans="1:11" x14ac:dyDescent="0.2">
      <c r="A103" s="81"/>
      <c r="B103" s="73"/>
      <c r="C103" s="73"/>
      <c r="D103" s="6" t="s">
        <v>44</v>
      </c>
      <c r="E103" s="4">
        <v>0</v>
      </c>
      <c r="F103" s="4">
        <v>0</v>
      </c>
      <c r="G103" s="4" t="s">
        <v>26</v>
      </c>
      <c r="H103" s="4" t="s">
        <v>26</v>
      </c>
      <c r="I103" s="4">
        <v>0</v>
      </c>
      <c r="J103" s="2">
        <v>0</v>
      </c>
      <c r="K103" s="81"/>
    </row>
    <row r="104" spans="1:11" x14ac:dyDescent="0.2">
      <c r="A104" s="81"/>
      <c r="B104" s="73"/>
      <c r="C104" s="73"/>
      <c r="D104" s="6" t="s">
        <v>43</v>
      </c>
      <c r="E104" s="4">
        <v>0</v>
      </c>
      <c r="F104" s="4">
        <v>0</v>
      </c>
      <c r="G104" s="4" t="s">
        <v>26</v>
      </c>
      <c r="H104" s="4" t="s">
        <v>26</v>
      </c>
      <c r="I104" s="4">
        <v>0</v>
      </c>
      <c r="J104" s="2">
        <v>0</v>
      </c>
      <c r="K104" s="81"/>
    </row>
    <row r="105" spans="1:11" x14ac:dyDescent="0.2">
      <c r="A105" s="81"/>
      <c r="B105" s="73"/>
      <c r="C105" s="74"/>
      <c r="D105" s="6" t="s">
        <v>42</v>
      </c>
      <c r="E105" s="4">
        <v>0</v>
      </c>
      <c r="F105" s="4">
        <v>0</v>
      </c>
      <c r="G105" s="4" t="s">
        <v>26</v>
      </c>
      <c r="H105" s="4" t="s">
        <v>26</v>
      </c>
      <c r="I105" s="4">
        <v>0</v>
      </c>
      <c r="J105" s="2">
        <v>0</v>
      </c>
      <c r="K105" s="81"/>
    </row>
    <row r="106" spans="1:11" x14ac:dyDescent="0.2">
      <c r="A106" s="81"/>
      <c r="B106" s="73"/>
      <c r="C106" s="71" t="s">
        <v>41</v>
      </c>
      <c r="D106" s="69"/>
      <c r="E106" s="2">
        <v>45.081499999999998</v>
      </c>
      <c r="F106" s="2">
        <v>40.831400000000002</v>
      </c>
      <c r="G106" s="3">
        <v>34.471192557811001</v>
      </c>
      <c r="H106" s="3">
        <v>31.679164052665001</v>
      </c>
      <c r="I106" s="2">
        <v>0.49980000000000002</v>
      </c>
      <c r="J106" s="2">
        <v>86.412700000000001</v>
      </c>
      <c r="K106" s="81"/>
    </row>
    <row r="107" spans="1:11" x14ac:dyDescent="0.2">
      <c r="A107" s="81"/>
      <c r="B107" s="73"/>
      <c r="C107" s="72" t="s">
        <v>40</v>
      </c>
      <c r="D107" s="6" t="s">
        <v>39</v>
      </c>
      <c r="E107" s="50" t="s">
        <v>116</v>
      </c>
      <c r="F107" s="50" t="s">
        <v>116</v>
      </c>
      <c r="G107" s="5">
        <v>31.738329132913002</v>
      </c>
      <c r="H107" s="5">
        <v>26.473500000000001</v>
      </c>
      <c r="I107" s="4">
        <v>0</v>
      </c>
      <c r="J107" s="2" t="s">
        <v>116</v>
      </c>
      <c r="K107" s="81"/>
    </row>
    <row r="108" spans="1:11" x14ac:dyDescent="0.2">
      <c r="A108" s="81"/>
      <c r="B108" s="73"/>
      <c r="C108" s="73"/>
      <c r="D108" s="6" t="s">
        <v>38</v>
      </c>
      <c r="E108" s="4">
        <v>0</v>
      </c>
      <c r="F108" s="4">
        <v>0</v>
      </c>
      <c r="G108" s="4" t="s">
        <v>26</v>
      </c>
      <c r="H108" s="4" t="s">
        <v>26</v>
      </c>
      <c r="I108" s="4">
        <v>0</v>
      </c>
      <c r="J108" s="2">
        <v>0</v>
      </c>
      <c r="K108" s="81"/>
    </row>
    <row r="109" spans="1:11" x14ac:dyDescent="0.2">
      <c r="A109" s="81"/>
      <c r="B109" s="73"/>
      <c r="C109" s="73"/>
      <c r="D109" s="6" t="s">
        <v>37</v>
      </c>
      <c r="E109" s="4">
        <v>12.582800000000001</v>
      </c>
      <c r="F109" s="4">
        <v>8.4990000000000006</v>
      </c>
      <c r="G109" s="5">
        <v>33.112934460056003</v>
      </c>
      <c r="H109" s="5">
        <v>27.358119978821001</v>
      </c>
      <c r="I109" s="50" t="s">
        <v>116</v>
      </c>
      <c r="J109" s="2">
        <v>22.665099999999999</v>
      </c>
      <c r="K109" s="81"/>
    </row>
    <row r="110" spans="1:11" x14ac:dyDescent="0.2">
      <c r="A110" s="81"/>
      <c r="B110" s="73"/>
      <c r="C110" s="73"/>
      <c r="D110" s="6" t="s">
        <v>36</v>
      </c>
      <c r="E110" s="4">
        <v>655.5</v>
      </c>
      <c r="F110" s="4">
        <v>459.90120000000002</v>
      </c>
      <c r="G110" s="5">
        <v>33.933690220971997</v>
      </c>
      <c r="H110" s="5">
        <v>29.563260093472</v>
      </c>
      <c r="I110" s="4">
        <v>33.1663</v>
      </c>
      <c r="J110" s="2">
        <v>1148.5675000000001</v>
      </c>
      <c r="K110" s="81"/>
    </row>
    <row r="111" spans="1:11" x14ac:dyDescent="0.2">
      <c r="A111" s="81"/>
      <c r="B111" s="73"/>
      <c r="C111" s="73"/>
      <c r="D111" s="6" t="s">
        <v>35</v>
      </c>
      <c r="E111" s="4">
        <v>0.24990000000000001</v>
      </c>
      <c r="F111" s="4">
        <v>0</v>
      </c>
      <c r="G111" s="5">
        <v>37</v>
      </c>
      <c r="H111" s="4" t="s">
        <v>26</v>
      </c>
      <c r="I111" s="4">
        <v>0</v>
      </c>
      <c r="J111" s="2">
        <v>0.24990000000000001</v>
      </c>
      <c r="K111" s="81"/>
    </row>
    <row r="112" spans="1:11" x14ac:dyDescent="0.2">
      <c r="A112" s="81"/>
      <c r="B112" s="73"/>
      <c r="C112" s="73"/>
      <c r="D112" s="6" t="s">
        <v>34</v>
      </c>
      <c r="E112" s="4">
        <v>73.583200000000005</v>
      </c>
      <c r="F112" s="4">
        <v>102.82080000000001</v>
      </c>
      <c r="G112" s="5">
        <v>31.606433816127002</v>
      </c>
      <c r="H112" s="5">
        <v>27.746554694185999</v>
      </c>
      <c r="I112" s="4">
        <v>10.7494</v>
      </c>
      <c r="J112" s="2">
        <v>187.1534</v>
      </c>
      <c r="K112" s="81"/>
    </row>
    <row r="113" spans="1:11" x14ac:dyDescent="0.2">
      <c r="A113" s="81"/>
      <c r="B113" s="73"/>
      <c r="C113" s="74"/>
      <c r="D113" s="6" t="s">
        <v>33</v>
      </c>
      <c r="E113" s="4">
        <v>5.4165000000000001</v>
      </c>
      <c r="F113" s="50" t="s">
        <v>116</v>
      </c>
      <c r="G113" s="5">
        <v>32.992062089741999</v>
      </c>
      <c r="H113" s="5">
        <v>25.095297442799001</v>
      </c>
      <c r="I113" s="4">
        <v>60.166200000000003</v>
      </c>
      <c r="J113" s="2">
        <v>68.331800000000001</v>
      </c>
      <c r="K113" s="81"/>
    </row>
    <row r="114" spans="1:11" x14ac:dyDescent="0.2">
      <c r="A114" s="81"/>
      <c r="B114" s="74"/>
      <c r="C114" s="71" t="s">
        <v>32</v>
      </c>
      <c r="D114" s="69"/>
      <c r="E114" s="2">
        <v>749.33280000000002</v>
      </c>
      <c r="F114" s="2">
        <v>575.96929999999998</v>
      </c>
      <c r="G114" s="3">
        <v>33.599016638470999</v>
      </c>
      <c r="H114" s="3">
        <v>29.174356530634999</v>
      </c>
      <c r="I114" s="2">
        <v>105.6652</v>
      </c>
      <c r="J114" s="2">
        <v>1430.9673</v>
      </c>
      <c r="K114" s="81"/>
    </row>
    <row r="115" spans="1:11" x14ac:dyDescent="0.2">
      <c r="A115" s="81"/>
      <c r="B115" s="68" t="s">
        <v>31</v>
      </c>
      <c r="C115" s="68"/>
      <c r="D115" s="69"/>
      <c r="E115" s="2">
        <v>1561.9022</v>
      </c>
      <c r="F115" s="2">
        <v>966.26559999999995</v>
      </c>
      <c r="G115" s="3">
        <v>34.023046743218998</v>
      </c>
      <c r="H115" s="3">
        <v>29.211005580763999</v>
      </c>
      <c r="I115" s="2">
        <v>129.74789999999999</v>
      </c>
      <c r="J115" s="2">
        <v>2657.9157</v>
      </c>
      <c r="K115" s="81"/>
    </row>
    <row r="116" spans="1:11" x14ac:dyDescent="0.2">
      <c r="A116" s="81"/>
      <c r="B116" s="80"/>
      <c r="C116" s="80"/>
      <c r="D116" s="80"/>
      <c r="E116" s="80"/>
      <c r="F116" s="80"/>
      <c r="G116" s="80"/>
      <c r="H116" s="80"/>
      <c r="I116" s="80"/>
      <c r="J116" s="80"/>
      <c r="K116" s="81"/>
    </row>
    <row r="117" spans="1:11" x14ac:dyDescent="0.2">
      <c r="A117" s="81"/>
      <c r="B117" s="72" t="s">
        <v>30</v>
      </c>
      <c r="C117" s="72" t="s">
        <v>29</v>
      </c>
      <c r="D117" s="76" t="s">
        <v>28</v>
      </c>
      <c r="E117" s="77"/>
      <c r="F117" s="77"/>
      <c r="G117" s="77"/>
      <c r="H117" s="77"/>
      <c r="I117" s="77"/>
      <c r="J117" s="77"/>
      <c r="K117" s="81"/>
    </row>
    <row r="118" spans="1:11" x14ac:dyDescent="0.2">
      <c r="A118" s="81"/>
      <c r="B118" s="73"/>
      <c r="C118" s="73"/>
      <c r="D118" s="6" t="s">
        <v>27</v>
      </c>
      <c r="E118" s="4">
        <v>53.9161</v>
      </c>
      <c r="F118" s="4">
        <v>8.4989000000000008</v>
      </c>
      <c r="G118" s="5">
        <v>35.434469681967002</v>
      </c>
      <c r="H118" s="5">
        <v>25.502915106661</v>
      </c>
      <c r="I118" s="4">
        <v>0</v>
      </c>
      <c r="J118" s="2">
        <v>62.414999999999999</v>
      </c>
      <c r="K118" s="81"/>
    </row>
    <row r="119" spans="1:11" x14ac:dyDescent="0.2">
      <c r="A119" s="81"/>
      <c r="B119" s="73"/>
      <c r="C119" s="73"/>
      <c r="D119" s="78" t="s">
        <v>25</v>
      </c>
      <c r="E119" s="79"/>
      <c r="F119" s="79"/>
      <c r="G119" s="79"/>
      <c r="H119" s="79"/>
      <c r="I119" s="79"/>
      <c r="J119" s="79"/>
      <c r="K119" s="81"/>
    </row>
    <row r="120" spans="1:11" x14ac:dyDescent="0.2">
      <c r="A120" s="81"/>
      <c r="B120" s="73"/>
      <c r="C120" s="73"/>
      <c r="D120" s="6" t="s">
        <v>24</v>
      </c>
      <c r="E120" s="4">
        <v>13.4993</v>
      </c>
      <c r="F120" s="4">
        <v>6.5807000000000002</v>
      </c>
      <c r="G120" s="5">
        <v>34.130945557769003</v>
      </c>
      <c r="H120" s="5">
        <v>28.245518987341999</v>
      </c>
      <c r="I120" s="4">
        <v>0</v>
      </c>
      <c r="J120" s="2">
        <v>20.079999999999998</v>
      </c>
      <c r="K120" s="81"/>
    </row>
    <row r="121" spans="1:11" x14ac:dyDescent="0.2">
      <c r="A121" s="81"/>
      <c r="B121" s="73"/>
      <c r="C121" s="73"/>
      <c r="D121" s="6" t="s">
        <v>23</v>
      </c>
      <c r="E121" s="4">
        <v>37.581899999999997</v>
      </c>
      <c r="F121" s="4">
        <v>13.9953</v>
      </c>
      <c r="G121" s="5">
        <v>34.397673051270999</v>
      </c>
      <c r="H121" s="5">
        <v>27.409584824905998</v>
      </c>
      <c r="I121" s="4">
        <v>0</v>
      </c>
      <c r="J121" s="2">
        <v>51.577199999999998</v>
      </c>
      <c r="K121" s="81"/>
    </row>
    <row r="122" spans="1:11" x14ac:dyDescent="0.2">
      <c r="A122" s="81"/>
      <c r="B122" s="73"/>
      <c r="C122" s="73"/>
      <c r="D122" s="78" t="s">
        <v>22</v>
      </c>
      <c r="E122" s="79"/>
      <c r="F122" s="79"/>
      <c r="G122" s="79"/>
      <c r="H122" s="79"/>
      <c r="I122" s="79"/>
      <c r="J122" s="79"/>
      <c r="K122" s="81"/>
    </row>
    <row r="123" spans="1:11" x14ac:dyDescent="0.2">
      <c r="A123" s="81"/>
      <c r="B123" s="73"/>
      <c r="C123" s="73"/>
      <c r="D123" s="6" t="s">
        <v>21</v>
      </c>
      <c r="E123" s="4">
        <v>602.49789999999996</v>
      </c>
      <c r="F123" s="4">
        <v>342.4676</v>
      </c>
      <c r="G123" s="5">
        <v>34.255741368335997</v>
      </c>
      <c r="H123" s="5">
        <v>29.427810017648</v>
      </c>
      <c r="I123" s="50" t="s">
        <v>116</v>
      </c>
      <c r="J123" s="2">
        <v>948.96510000000001</v>
      </c>
      <c r="K123" s="81"/>
    </row>
    <row r="124" spans="1:11" x14ac:dyDescent="0.2">
      <c r="A124" s="81"/>
      <c r="B124" s="73"/>
      <c r="C124" s="74"/>
      <c r="D124" s="6" t="s">
        <v>20</v>
      </c>
      <c r="E124" s="4">
        <v>294.74799999999999</v>
      </c>
      <c r="F124" s="4">
        <v>9.6628000000000007</v>
      </c>
      <c r="G124" s="5">
        <v>36.564663757988001</v>
      </c>
      <c r="H124" s="5">
        <v>23.285439655171999</v>
      </c>
      <c r="I124" s="4">
        <v>5.8327999999999998</v>
      </c>
      <c r="J124" s="2">
        <v>310.24360000000001</v>
      </c>
      <c r="K124" s="81"/>
    </row>
    <row r="125" spans="1:11" x14ac:dyDescent="0.2">
      <c r="A125" s="81"/>
      <c r="B125" s="73"/>
      <c r="C125" s="71" t="s">
        <v>19</v>
      </c>
      <c r="D125" s="69"/>
      <c r="E125" s="2">
        <v>1002.2432</v>
      </c>
      <c r="F125" s="2">
        <v>381.20530000000002</v>
      </c>
      <c r="G125" s="3">
        <v>34.82045033899</v>
      </c>
      <c r="H125" s="3">
        <v>29.09010286793</v>
      </c>
      <c r="I125" s="2">
        <v>9.8323999999999998</v>
      </c>
      <c r="J125" s="2">
        <v>1393.2809</v>
      </c>
      <c r="K125" s="81"/>
    </row>
    <row r="126" spans="1:11" x14ac:dyDescent="0.2">
      <c r="A126" s="81"/>
      <c r="B126" s="73"/>
      <c r="C126" s="72" t="s">
        <v>12</v>
      </c>
      <c r="D126" s="6" t="s">
        <v>18</v>
      </c>
      <c r="E126" s="4">
        <v>210.5719</v>
      </c>
      <c r="F126" s="4">
        <v>98.138599999999997</v>
      </c>
      <c r="G126" s="5">
        <v>33.382297929613998</v>
      </c>
      <c r="H126" s="5">
        <v>25.619945515832001</v>
      </c>
      <c r="I126" s="4">
        <v>13.249599999999999</v>
      </c>
      <c r="J126" s="2">
        <v>321.96010000000001</v>
      </c>
      <c r="K126" s="81"/>
    </row>
    <row r="127" spans="1:11" x14ac:dyDescent="0.2">
      <c r="A127" s="81"/>
      <c r="B127" s="73"/>
      <c r="C127" s="73"/>
      <c r="D127" s="6" t="s">
        <v>17</v>
      </c>
      <c r="E127" s="4">
        <v>29.163399999999999</v>
      </c>
      <c r="F127" s="4">
        <v>11.4962</v>
      </c>
      <c r="G127" s="5">
        <v>32.610077890584002</v>
      </c>
      <c r="H127" s="5">
        <v>21.473784641881998</v>
      </c>
      <c r="I127" s="4">
        <v>0.1666</v>
      </c>
      <c r="J127" s="2">
        <v>40.8262</v>
      </c>
      <c r="K127" s="81"/>
    </row>
    <row r="128" spans="1:11" x14ac:dyDescent="0.2">
      <c r="A128" s="81"/>
      <c r="B128" s="73"/>
      <c r="C128" s="73"/>
      <c r="D128" s="6" t="s">
        <v>16</v>
      </c>
      <c r="E128" s="4">
        <v>144.16059999999999</v>
      </c>
      <c r="F128" s="4">
        <v>41.992800000000003</v>
      </c>
      <c r="G128" s="5">
        <v>35.353092957743002</v>
      </c>
      <c r="H128" s="5">
        <v>29.699287844583001</v>
      </c>
      <c r="I128" s="50" t="s">
        <v>116</v>
      </c>
      <c r="J128" s="2">
        <v>187.8194</v>
      </c>
      <c r="K128" s="81"/>
    </row>
    <row r="129" spans="1:13" x14ac:dyDescent="0.2">
      <c r="A129" s="81"/>
      <c r="B129" s="73"/>
      <c r="C129" s="73"/>
      <c r="D129" s="6" t="s">
        <v>15</v>
      </c>
      <c r="E129" s="4">
        <v>316.66340000000002</v>
      </c>
      <c r="F129" s="4">
        <v>383.30439999999999</v>
      </c>
      <c r="G129" s="5">
        <v>33.691305960645998</v>
      </c>
      <c r="H129" s="5">
        <v>30.957858851607</v>
      </c>
      <c r="I129" s="4">
        <v>147.41679999999999</v>
      </c>
      <c r="J129" s="2">
        <v>847.38459999999998</v>
      </c>
      <c r="K129" s="81"/>
    </row>
    <row r="130" spans="1:13" x14ac:dyDescent="0.2">
      <c r="A130" s="81"/>
      <c r="B130" s="73"/>
      <c r="C130" s="73"/>
      <c r="D130" s="6" t="s">
        <v>14</v>
      </c>
      <c r="E130" s="4">
        <v>28.915199999999999</v>
      </c>
      <c r="F130" s="50" t="s">
        <v>116</v>
      </c>
      <c r="G130" s="5">
        <v>35.462770599386999</v>
      </c>
      <c r="H130" s="5">
        <v>24.346</v>
      </c>
      <c r="I130" s="4">
        <v>0</v>
      </c>
      <c r="J130" s="2">
        <v>32.913600000000002</v>
      </c>
      <c r="K130" s="81"/>
    </row>
    <row r="131" spans="1:13" x14ac:dyDescent="0.2">
      <c r="A131" s="81"/>
      <c r="B131" s="73"/>
      <c r="C131" s="73"/>
      <c r="D131" s="6" t="s">
        <v>13</v>
      </c>
      <c r="E131" s="4">
        <v>21.330200000000001</v>
      </c>
      <c r="F131" s="50" t="s">
        <v>116</v>
      </c>
      <c r="G131" s="5">
        <v>35.460940383984003</v>
      </c>
      <c r="H131" s="5">
        <v>23.518545454544999</v>
      </c>
      <c r="I131" s="4">
        <v>0</v>
      </c>
      <c r="J131" s="2">
        <v>24.0791</v>
      </c>
      <c r="K131" s="81"/>
    </row>
    <row r="132" spans="1:13" x14ac:dyDescent="0.2">
      <c r="A132" s="81"/>
      <c r="B132" s="73"/>
      <c r="C132" s="74"/>
      <c r="D132" s="6" t="s">
        <v>12</v>
      </c>
      <c r="E132" s="4">
        <v>189.5746</v>
      </c>
      <c r="F132" s="4">
        <v>25.076699999999999</v>
      </c>
      <c r="G132" s="5">
        <v>35.624217655797999</v>
      </c>
      <c r="H132" s="5">
        <v>25.223591273971</v>
      </c>
      <c r="I132" s="50" t="s">
        <v>116</v>
      </c>
      <c r="J132" s="2">
        <v>218.73439999999999</v>
      </c>
      <c r="K132" s="81"/>
    </row>
    <row r="133" spans="1:13" x14ac:dyDescent="0.2">
      <c r="A133" s="81"/>
      <c r="B133" s="74"/>
      <c r="C133" s="71" t="s">
        <v>11</v>
      </c>
      <c r="D133" s="69"/>
      <c r="E133" s="2">
        <v>940.37929999999994</v>
      </c>
      <c r="F133" s="2">
        <v>566.75599999999997</v>
      </c>
      <c r="G133" s="3">
        <v>34.146347698379003</v>
      </c>
      <c r="H133" s="3">
        <v>29.411478453337999</v>
      </c>
      <c r="I133" s="2">
        <v>166.5821</v>
      </c>
      <c r="J133" s="2">
        <v>1673.7174</v>
      </c>
      <c r="K133" s="81"/>
    </row>
    <row r="134" spans="1:13" x14ac:dyDescent="0.2">
      <c r="A134" s="81"/>
      <c r="B134" s="68" t="s">
        <v>10</v>
      </c>
      <c r="C134" s="68"/>
      <c r="D134" s="69"/>
      <c r="E134" s="2">
        <v>1942.6224999999999</v>
      </c>
      <c r="F134" s="2">
        <v>947.96130000000005</v>
      </c>
      <c r="G134" s="3">
        <v>34.468976742034002</v>
      </c>
      <c r="H134" s="3">
        <v>29.282243139144999</v>
      </c>
      <c r="I134" s="2">
        <v>176.4145</v>
      </c>
      <c r="J134" s="2">
        <v>3066.9983000000002</v>
      </c>
      <c r="K134" s="81"/>
    </row>
    <row r="135" spans="1:13" x14ac:dyDescent="0.2">
      <c r="A135" s="81"/>
      <c r="B135" s="70"/>
      <c r="C135" s="70"/>
      <c r="D135" s="70"/>
      <c r="E135" s="70"/>
      <c r="F135" s="70"/>
      <c r="G135" s="70"/>
      <c r="H135" s="70"/>
      <c r="I135" s="70"/>
      <c r="J135" s="70"/>
      <c r="K135" s="81"/>
    </row>
    <row r="136" spans="1:13" x14ac:dyDescent="0.2">
      <c r="A136" s="81"/>
      <c r="B136" s="68" t="s">
        <v>9</v>
      </c>
      <c r="C136" s="68"/>
      <c r="D136" s="69"/>
      <c r="E136" s="2">
        <v>6660.1718000000001</v>
      </c>
      <c r="F136" s="2">
        <v>3492.4112</v>
      </c>
      <c r="G136" s="3">
        <v>34.382939925643001</v>
      </c>
      <c r="H136" s="3">
        <v>29.392098725116</v>
      </c>
      <c r="I136" s="2">
        <v>473.7439</v>
      </c>
      <c r="J136" s="2">
        <v>10626.3269</v>
      </c>
      <c r="K136" s="81"/>
    </row>
    <row r="137" spans="1:13" x14ac:dyDescent="0.2">
      <c r="A137" s="82"/>
      <c r="B137" s="75"/>
      <c r="C137" s="75"/>
      <c r="D137" s="75"/>
      <c r="E137" s="75"/>
      <c r="F137" s="75"/>
      <c r="G137" s="75"/>
      <c r="H137" s="75"/>
      <c r="I137" s="75"/>
      <c r="J137" s="75"/>
      <c r="K137" s="82"/>
    </row>
    <row r="138" spans="1:13" x14ac:dyDescent="0.2">
      <c r="A138" s="64" t="s">
        <v>85</v>
      </c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9"/>
      <c r="M138" s="9"/>
    </row>
    <row r="139" spans="1:13" x14ac:dyDescent="0.2">
      <c r="A139" s="66" t="s">
        <v>86</v>
      </c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10"/>
      <c r="M139" s="10"/>
    </row>
    <row r="140" spans="1:13" x14ac:dyDescent="0.2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8"/>
      <c r="M140" s="8"/>
    </row>
    <row r="141" spans="1:13" x14ac:dyDescent="0.2">
      <c r="A141" s="89" t="s">
        <v>92</v>
      </c>
      <c r="B141" s="89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3" x14ac:dyDescent="0.2">
      <c r="A142" s="80"/>
      <c r="B142" s="70"/>
      <c r="C142" s="70"/>
      <c r="D142" s="70"/>
      <c r="E142" s="70"/>
      <c r="F142" s="70"/>
      <c r="G142" s="70"/>
      <c r="H142" s="70"/>
      <c r="I142" s="70"/>
      <c r="J142" s="70"/>
      <c r="K142" s="80"/>
    </row>
    <row r="143" spans="1:13" ht="51" x14ac:dyDescent="0.2">
      <c r="A143" s="81"/>
      <c r="B143" s="83"/>
      <c r="C143" s="84"/>
      <c r="D143" s="85"/>
      <c r="E143" s="7" t="s">
        <v>83</v>
      </c>
      <c r="F143" s="7" t="s">
        <v>78</v>
      </c>
      <c r="G143" s="7" t="s">
        <v>77</v>
      </c>
      <c r="H143" s="7" t="s">
        <v>76</v>
      </c>
      <c r="I143" s="7" t="s">
        <v>75</v>
      </c>
      <c r="J143" s="7" t="s">
        <v>74</v>
      </c>
      <c r="K143" s="81"/>
    </row>
    <row r="144" spans="1:13" x14ac:dyDescent="0.2">
      <c r="A144" s="81"/>
      <c r="B144" s="72" t="s">
        <v>73</v>
      </c>
      <c r="C144" s="72" t="s">
        <v>73</v>
      </c>
      <c r="D144" s="6" t="s">
        <v>72</v>
      </c>
      <c r="E144" s="4">
        <v>294.33319999999998</v>
      </c>
      <c r="F144" s="4">
        <v>25.1616</v>
      </c>
      <c r="G144" s="5">
        <v>36.052440692304998</v>
      </c>
      <c r="H144" s="5">
        <v>24.968162934790001</v>
      </c>
      <c r="I144" s="50" t="s">
        <v>116</v>
      </c>
      <c r="J144" s="2">
        <v>320.0779</v>
      </c>
      <c r="K144" s="81"/>
    </row>
    <row r="145" spans="1:11" x14ac:dyDescent="0.2">
      <c r="A145" s="81"/>
      <c r="B145" s="73"/>
      <c r="C145" s="73"/>
      <c r="D145" s="6" t="s">
        <v>71</v>
      </c>
      <c r="E145" s="4">
        <v>1001.1581</v>
      </c>
      <c r="F145" s="4">
        <v>55.488399999999999</v>
      </c>
      <c r="G145" s="5">
        <v>36.405402760526002</v>
      </c>
      <c r="H145" s="5">
        <v>25.677289451488999</v>
      </c>
      <c r="I145" s="50" t="s">
        <v>116</v>
      </c>
      <c r="J145" s="2">
        <v>1058.2292</v>
      </c>
      <c r="K145" s="81"/>
    </row>
    <row r="146" spans="1:11" x14ac:dyDescent="0.2">
      <c r="A146" s="81"/>
      <c r="B146" s="73"/>
      <c r="C146" s="73"/>
      <c r="D146" s="6" t="s">
        <v>70</v>
      </c>
      <c r="E146" s="4">
        <v>1407.7503999999999</v>
      </c>
      <c r="F146" s="4">
        <v>26.9068</v>
      </c>
      <c r="G146" s="5">
        <v>36.61112743316</v>
      </c>
      <c r="H146" s="5">
        <v>16.265508053725998</v>
      </c>
      <c r="I146" s="50" t="s">
        <v>116</v>
      </c>
      <c r="J146" s="2">
        <v>1439.0728999999999</v>
      </c>
      <c r="K146" s="81"/>
    </row>
    <row r="147" spans="1:11" x14ac:dyDescent="0.2">
      <c r="A147" s="81"/>
      <c r="B147" s="73"/>
      <c r="C147" s="74"/>
      <c r="D147" s="6" t="s">
        <v>69</v>
      </c>
      <c r="E147" s="4">
        <v>53.498399999999997</v>
      </c>
      <c r="F147" s="4">
        <v>5.9985999999999997</v>
      </c>
      <c r="G147" s="5">
        <v>34.917586617813001</v>
      </c>
      <c r="H147" s="5">
        <v>16.345622478578001</v>
      </c>
      <c r="I147" s="4">
        <v>16.9163</v>
      </c>
      <c r="J147" s="2">
        <v>76.413300000000007</v>
      </c>
      <c r="K147" s="81"/>
    </row>
    <row r="148" spans="1:11" x14ac:dyDescent="0.2">
      <c r="A148" s="81"/>
      <c r="B148" s="74"/>
      <c r="C148" s="71" t="s">
        <v>68</v>
      </c>
      <c r="D148" s="69"/>
      <c r="E148" s="2">
        <v>2756.7401</v>
      </c>
      <c r="F148" s="2">
        <v>113.55540000000001</v>
      </c>
      <c r="G148" s="3">
        <v>36.438101219751999</v>
      </c>
      <c r="H148" s="3">
        <v>22.797103965112999</v>
      </c>
      <c r="I148" s="2">
        <v>23.497800000000002</v>
      </c>
      <c r="J148" s="2">
        <v>2893.7932999999998</v>
      </c>
      <c r="K148" s="81"/>
    </row>
    <row r="149" spans="1:11" x14ac:dyDescent="0.2">
      <c r="A149" s="81"/>
      <c r="B149" s="68" t="s">
        <v>68</v>
      </c>
      <c r="C149" s="68"/>
      <c r="D149" s="69"/>
      <c r="E149" s="2">
        <v>2756.7401</v>
      </c>
      <c r="F149" s="2">
        <v>113.55540000000001</v>
      </c>
      <c r="G149" s="3">
        <v>36.438101219751999</v>
      </c>
      <c r="H149" s="3">
        <v>22.797103965112999</v>
      </c>
      <c r="I149" s="2">
        <v>23.497800000000002</v>
      </c>
      <c r="J149" s="2">
        <v>2893.7932999999998</v>
      </c>
      <c r="K149" s="81"/>
    </row>
    <row r="150" spans="1:11" x14ac:dyDescent="0.2">
      <c r="A150" s="81"/>
      <c r="B150" s="70"/>
      <c r="C150" s="70"/>
      <c r="D150" s="70"/>
      <c r="E150" s="70"/>
      <c r="F150" s="70"/>
      <c r="G150" s="70"/>
      <c r="H150" s="70"/>
      <c r="I150" s="70"/>
      <c r="J150" s="70"/>
      <c r="K150" s="81"/>
    </row>
    <row r="151" spans="1:11" x14ac:dyDescent="0.2">
      <c r="A151" s="81"/>
      <c r="B151" s="72" t="s">
        <v>67</v>
      </c>
      <c r="C151" s="6" t="s">
        <v>67</v>
      </c>
      <c r="D151" s="6" t="s">
        <v>67</v>
      </c>
      <c r="E151" s="4">
        <v>4049.4023000000002</v>
      </c>
      <c r="F151" s="4">
        <v>3870.8400999999999</v>
      </c>
      <c r="G151" s="5">
        <v>33.706361942849</v>
      </c>
      <c r="H151" s="5">
        <v>30.260788067557002</v>
      </c>
      <c r="I151" s="4">
        <v>495.49939999999998</v>
      </c>
      <c r="J151" s="2">
        <v>8415.7417999999998</v>
      </c>
      <c r="K151" s="81"/>
    </row>
    <row r="152" spans="1:11" x14ac:dyDescent="0.2">
      <c r="A152" s="81"/>
      <c r="B152" s="74"/>
      <c r="C152" s="71" t="s">
        <v>66</v>
      </c>
      <c r="D152" s="69"/>
      <c r="E152" s="2">
        <v>4049.4023000000002</v>
      </c>
      <c r="F152" s="2">
        <v>3870.8400999999999</v>
      </c>
      <c r="G152" s="3">
        <v>33.706361942849</v>
      </c>
      <c r="H152" s="3">
        <v>30.260788067557002</v>
      </c>
      <c r="I152" s="2">
        <v>495.49939999999998</v>
      </c>
      <c r="J152" s="2">
        <v>8415.7417999999998</v>
      </c>
      <c r="K152" s="81"/>
    </row>
    <row r="153" spans="1:11" x14ac:dyDescent="0.2">
      <c r="A153" s="81"/>
      <c r="B153" s="68" t="s">
        <v>66</v>
      </c>
      <c r="C153" s="68"/>
      <c r="D153" s="69"/>
      <c r="E153" s="2">
        <v>4049.4023000000002</v>
      </c>
      <c r="F153" s="2">
        <v>3870.8400999999999</v>
      </c>
      <c r="G153" s="3">
        <v>33.706361942849</v>
      </c>
      <c r="H153" s="3">
        <v>30.260788067557002</v>
      </c>
      <c r="I153" s="2">
        <v>495.49939999999998</v>
      </c>
      <c r="J153" s="2">
        <v>8415.7417999999998</v>
      </c>
      <c r="K153" s="81"/>
    </row>
    <row r="154" spans="1:11" x14ac:dyDescent="0.2">
      <c r="A154" s="81"/>
      <c r="B154" s="70"/>
      <c r="C154" s="70"/>
      <c r="D154" s="70"/>
      <c r="E154" s="70"/>
      <c r="F154" s="70"/>
      <c r="G154" s="70"/>
      <c r="H154" s="70"/>
      <c r="I154" s="70"/>
      <c r="J154" s="70"/>
      <c r="K154" s="81"/>
    </row>
    <row r="155" spans="1:11" x14ac:dyDescent="0.2">
      <c r="A155" s="81"/>
      <c r="B155" s="72" t="s">
        <v>65</v>
      </c>
      <c r="C155" s="72" t="s">
        <v>64</v>
      </c>
      <c r="D155" s="6" t="s">
        <v>63</v>
      </c>
      <c r="E155" s="4">
        <v>33.3309</v>
      </c>
      <c r="F155" s="4">
        <v>15.664300000000001</v>
      </c>
      <c r="G155" s="5">
        <v>34.373161758702999</v>
      </c>
      <c r="H155" s="5">
        <v>28.783707857995999</v>
      </c>
      <c r="I155" s="4">
        <v>0</v>
      </c>
      <c r="J155" s="2">
        <v>48.995199999999997</v>
      </c>
      <c r="K155" s="81"/>
    </row>
    <row r="156" spans="1:11" x14ac:dyDescent="0.2">
      <c r="A156" s="81"/>
      <c r="B156" s="73"/>
      <c r="C156" s="73"/>
      <c r="D156" s="6" t="s">
        <v>62</v>
      </c>
      <c r="E156" s="4">
        <v>0</v>
      </c>
      <c r="F156" s="4">
        <v>0</v>
      </c>
      <c r="G156" s="4" t="s">
        <v>26</v>
      </c>
      <c r="H156" s="4" t="s">
        <v>26</v>
      </c>
      <c r="I156" s="4">
        <v>0</v>
      </c>
      <c r="J156" s="2">
        <v>0</v>
      </c>
      <c r="K156" s="81"/>
    </row>
    <row r="157" spans="1:11" x14ac:dyDescent="0.2">
      <c r="A157" s="81"/>
      <c r="B157" s="73"/>
      <c r="C157" s="74"/>
      <c r="D157" s="6" t="s">
        <v>61</v>
      </c>
      <c r="E157" s="4">
        <v>13.4994</v>
      </c>
      <c r="F157" s="4">
        <v>8.4132999999999996</v>
      </c>
      <c r="G157" s="5">
        <v>31.378357171868</v>
      </c>
      <c r="H157" s="5">
        <v>22.358257425742998</v>
      </c>
      <c r="I157" s="50" t="s">
        <v>116</v>
      </c>
      <c r="J157" s="2">
        <v>22.495799999999999</v>
      </c>
      <c r="K157" s="81"/>
    </row>
    <row r="158" spans="1:11" x14ac:dyDescent="0.2">
      <c r="A158" s="81"/>
      <c r="B158" s="73"/>
      <c r="C158" s="71" t="s">
        <v>60</v>
      </c>
      <c r="D158" s="69"/>
      <c r="E158" s="2">
        <v>46.830300000000001</v>
      </c>
      <c r="F158" s="2">
        <v>24.0776</v>
      </c>
      <c r="G158" s="3">
        <v>33.447675959942003</v>
      </c>
      <c r="H158" s="3">
        <v>26.538498945078</v>
      </c>
      <c r="I158" s="2" t="s">
        <v>116</v>
      </c>
      <c r="J158" s="2">
        <v>71.491</v>
      </c>
      <c r="K158" s="81"/>
    </row>
    <row r="159" spans="1:11" x14ac:dyDescent="0.2">
      <c r="A159" s="81"/>
      <c r="B159" s="73"/>
      <c r="C159" s="72" t="s">
        <v>59</v>
      </c>
      <c r="D159" s="6" t="s">
        <v>58</v>
      </c>
      <c r="E159" s="4">
        <v>0.3332</v>
      </c>
      <c r="F159" s="50" t="s">
        <v>116</v>
      </c>
      <c r="G159" s="5">
        <v>33.645333333332999</v>
      </c>
      <c r="H159" s="5">
        <v>31.968</v>
      </c>
      <c r="I159" s="4">
        <v>0</v>
      </c>
      <c r="J159" s="2" t="s">
        <v>116</v>
      </c>
      <c r="K159" s="81"/>
    </row>
    <row r="160" spans="1:11" x14ac:dyDescent="0.2">
      <c r="A160" s="81"/>
      <c r="B160" s="73"/>
      <c r="C160" s="73"/>
      <c r="D160" s="6" t="s">
        <v>57</v>
      </c>
      <c r="E160" s="4">
        <v>767.66020000000003</v>
      </c>
      <c r="F160" s="4">
        <v>404.05130000000003</v>
      </c>
      <c r="G160" s="5">
        <v>34.274812882352002</v>
      </c>
      <c r="H160" s="5">
        <v>29.097208732159</v>
      </c>
      <c r="I160" s="4">
        <v>29.248899999999999</v>
      </c>
      <c r="J160" s="2">
        <v>1200.9603999999999</v>
      </c>
      <c r="K160" s="81"/>
    </row>
    <row r="161" spans="1:11" x14ac:dyDescent="0.2">
      <c r="A161" s="81"/>
      <c r="B161" s="73"/>
      <c r="C161" s="73"/>
      <c r="D161" s="6" t="s">
        <v>56</v>
      </c>
      <c r="E161" s="4">
        <v>160.49590000000001</v>
      </c>
      <c r="F161" s="4">
        <v>190.39570000000001</v>
      </c>
      <c r="G161" s="5">
        <v>33.912020484388997</v>
      </c>
      <c r="H161" s="5">
        <v>31.308978233226998</v>
      </c>
      <c r="I161" s="4">
        <v>8.4997000000000007</v>
      </c>
      <c r="J161" s="2">
        <v>359.3913</v>
      </c>
      <c r="K161" s="81"/>
    </row>
    <row r="162" spans="1:11" x14ac:dyDescent="0.2">
      <c r="A162" s="81"/>
      <c r="B162" s="73"/>
      <c r="C162" s="73"/>
      <c r="D162" s="6" t="s">
        <v>55</v>
      </c>
      <c r="E162" s="4">
        <v>278.16129999999998</v>
      </c>
      <c r="F162" s="4">
        <v>256.1438</v>
      </c>
      <c r="G162" s="5">
        <v>34.066322004413003</v>
      </c>
      <c r="H162" s="5">
        <v>30.880472161341</v>
      </c>
      <c r="I162" s="4">
        <v>15.1661</v>
      </c>
      <c r="J162" s="2">
        <v>549.47119999999995</v>
      </c>
      <c r="K162" s="81"/>
    </row>
    <row r="163" spans="1:11" x14ac:dyDescent="0.2">
      <c r="A163" s="81"/>
      <c r="B163" s="73"/>
      <c r="C163" s="73"/>
      <c r="D163" s="6" t="s">
        <v>54</v>
      </c>
      <c r="E163" s="4">
        <v>132.07980000000001</v>
      </c>
      <c r="F163" s="4">
        <v>147.9924</v>
      </c>
      <c r="G163" s="5">
        <v>32.462325919530997</v>
      </c>
      <c r="H163" s="5">
        <v>28.412556573174999</v>
      </c>
      <c r="I163" s="4">
        <v>23.249700000000001</v>
      </c>
      <c r="J163" s="2">
        <v>303.32190000000003</v>
      </c>
      <c r="K163" s="81"/>
    </row>
    <row r="164" spans="1:11" x14ac:dyDescent="0.2">
      <c r="A164" s="81"/>
      <c r="B164" s="73"/>
      <c r="C164" s="73"/>
      <c r="D164" s="6" t="s">
        <v>53</v>
      </c>
      <c r="E164" s="4">
        <v>27.332799999999999</v>
      </c>
      <c r="F164" s="4">
        <v>29.076699999999999</v>
      </c>
      <c r="G164" s="5">
        <v>32.343213891277003</v>
      </c>
      <c r="H164" s="5">
        <v>27.965722520092999</v>
      </c>
      <c r="I164" s="4">
        <v>8.3299999999999999E-2</v>
      </c>
      <c r="J164" s="2">
        <v>56.492800000000003</v>
      </c>
      <c r="K164" s="81"/>
    </row>
    <row r="165" spans="1:11" x14ac:dyDescent="0.2">
      <c r="A165" s="81"/>
      <c r="B165" s="73"/>
      <c r="C165" s="73"/>
      <c r="D165" s="6" t="s">
        <v>52</v>
      </c>
      <c r="E165" s="4">
        <v>150.5829</v>
      </c>
      <c r="F165" s="4">
        <v>26.828800000000001</v>
      </c>
      <c r="G165" s="5">
        <v>35.941871705192</v>
      </c>
      <c r="H165" s="5">
        <v>30.002879756083001</v>
      </c>
      <c r="I165" s="4">
        <v>12.3332</v>
      </c>
      <c r="J165" s="2">
        <v>189.7449</v>
      </c>
      <c r="K165" s="81"/>
    </row>
    <row r="166" spans="1:11" x14ac:dyDescent="0.2">
      <c r="A166" s="81"/>
      <c r="B166" s="73"/>
      <c r="C166" s="74"/>
      <c r="D166" s="6" t="s">
        <v>51</v>
      </c>
      <c r="E166" s="4">
        <v>0</v>
      </c>
      <c r="F166" s="4">
        <v>0</v>
      </c>
      <c r="G166" s="4" t="s">
        <v>26</v>
      </c>
      <c r="H166" s="4" t="s">
        <v>26</v>
      </c>
      <c r="I166" s="4">
        <v>0</v>
      </c>
      <c r="J166" s="2">
        <v>0</v>
      </c>
      <c r="K166" s="81"/>
    </row>
    <row r="167" spans="1:11" x14ac:dyDescent="0.2">
      <c r="A167" s="81"/>
      <c r="B167" s="73"/>
      <c r="C167" s="71" t="s">
        <v>50</v>
      </c>
      <c r="D167" s="69"/>
      <c r="E167" s="2">
        <v>1516.6460999999999</v>
      </c>
      <c r="F167" s="2">
        <v>1055.1550999999999</v>
      </c>
      <c r="G167" s="3">
        <v>34.057004531998999</v>
      </c>
      <c r="H167" s="3">
        <v>29.826837233502001</v>
      </c>
      <c r="I167" s="2">
        <v>88.5809</v>
      </c>
      <c r="J167" s="2">
        <v>2660.3820999999998</v>
      </c>
      <c r="K167" s="81"/>
    </row>
    <row r="168" spans="1:11" x14ac:dyDescent="0.2">
      <c r="A168" s="81"/>
      <c r="B168" s="73"/>
      <c r="C168" s="72" t="s">
        <v>49</v>
      </c>
      <c r="D168" s="6" t="s">
        <v>48</v>
      </c>
      <c r="E168" s="4">
        <v>15.082800000000001</v>
      </c>
      <c r="F168" s="4">
        <v>5.5830000000000002</v>
      </c>
      <c r="G168" s="5">
        <v>35.492582745405002</v>
      </c>
      <c r="H168" s="5">
        <v>31.420207146694999</v>
      </c>
      <c r="I168" s="4">
        <v>0</v>
      </c>
      <c r="J168" s="2">
        <v>20.665800000000001</v>
      </c>
      <c r="K168" s="81"/>
    </row>
    <row r="169" spans="1:11" x14ac:dyDescent="0.2">
      <c r="A169" s="81"/>
      <c r="B169" s="73"/>
      <c r="C169" s="73"/>
      <c r="D169" s="6" t="s">
        <v>47</v>
      </c>
      <c r="E169" s="4">
        <v>63.249200000000002</v>
      </c>
      <c r="F169" s="4">
        <v>83.908299999999997</v>
      </c>
      <c r="G169" s="5">
        <v>33.335785159437997</v>
      </c>
      <c r="H169" s="5">
        <v>30.573738290491001</v>
      </c>
      <c r="I169" s="50" t="s">
        <v>116</v>
      </c>
      <c r="J169" s="2">
        <v>150.90729999999999</v>
      </c>
      <c r="K169" s="81"/>
    </row>
    <row r="170" spans="1:11" x14ac:dyDescent="0.2">
      <c r="A170" s="81"/>
      <c r="B170" s="73"/>
      <c r="C170" s="73"/>
      <c r="D170" s="6" t="s">
        <v>46</v>
      </c>
      <c r="E170" s="4">
        <v>0</v>
      </c>
      <c r="F170" s="4">
        <v>0</v>
      </c>
      <c r="G170" s="4" t="s">
        <v>26</v>
      </c>
      <c r="H170" s="4" t="s">
        <v>26</v>
      </c>
      <c r="I170" s="4">
        <v>0</v>
      </c>
      <c r="J170" s="2">
        <v>0</v>
      </c>
      <c r="K170" s="81"/>
    </row>
    <row r="171" spans="1:11" x14ac:dyDescent="0.2">
      <c r="A171" s="81"/>
      <c r="B171" s="73"/>
      <c r="C171" s="73"/>
      <c r="D171" s="6" t="s">
        <v>45</v>
      </c>
      <c r="E171" s="4">
        <v>11.582700000000001</v>
      </c>
      <c r="F171" s="4">
        <v>6.1642000000000001</v>
      </c>
      <c r="G171" s="5">
        <v>34.165535721731999</v>
      </c>
      <c r="H171" s="5">
        <v>28.839500000000001</v>
      </c>
      <c r="I171" s="4">
        <v>0</v>
      </c>
      <c r="J171" s="2">
        <v>17.7469</v>
      </c>
      <c r="K171" s="81"/>
    </row>
    <row r="172" spans="1:11" x14ac:dyDescent="0.2">
      <c r="A172" s="81"/>
      <c r="B172" s="73"/>
      <c r="C172" s="73"/>
      <c r="D172" s="6" t="s">
        <v>44</v>
      </c>
      <c r="E172" s="50" t="s">
        <v>116</v>
      </c>
      <c r="F172" s="4">
        <v>6.4141000000000004</v>
      </c>
      <c r="G172" s="5">
        <v>29.006399592101001</v>
      </c>
      <c r="H172" s="5">
        <v>25.267636363636001</v>
      </c>
      <c r="I172" s="4">
        <v>0</v>
      </c>
      <c r="J172" s="2">
        <v>9.4140999999999995</v>
      </c>
      <c r="K172" s="81"/>
    </row>
    <row r="173" spans="1:11" x14ac:dyDescent="0.2">
      <c r="A173" s="81"/>
      <c r="B173" s="73"/>
      <c r="C173" s="73"/>
      <c r="D173" s="6" t="s">
        <v>43</v>
      </c>
      <c r="E173" s="50" t="s">
        <v>116</v>
      </c>
      <c r="F173" s="50" t="s">
        <v>116</v>
      </c>
      <c r="G173" s="5">
        <v>32.326601720344001</v>
      </c>
      <c r="H173" s="5">
        <v>27.651333333333</v>
      </c>
      <c r="I173" s="4">
        <v>0</v>
      </c>
      <c r="J173" s="2">
        <v>5.9988000000000001</v>
      </c>
      <c r="K173" s="81"/>
    </row>
    <row r="174" spans="1:11" x14ac:dyDescent="0.2">
      <c r="A174" s="81"/>
      <c r="B174" s="73"/>
      <c r="C174" s="74"/>
      <c r="D174" s="6" t="s">
        <v>42</v>
      </c>
      <c r="E174" s="4">
        <v>0</v>
      </c>
      <c r="F174" s="4">
        <v>0</v>
      </c>
      <c r="G174" s="4" t="s">
        <v>26</v>
      </c>
      <c r="H174" s="4" t="s">
        <v>26</v>
      </c>
      <c r="I174" s="4">
        <v>0</v>
      </c>
      <c r="J174" s="2">
        <v>0</v>
      </c>
      <c r="K174" s="81"/>
    </row>
    <row r="175" spans="1:11" x14ac:dyDescent="0.2">
      <c r="A175" s="81"/>
      <c r="B175" s="73"/>
      <c r="C175" s="71" t="s">
        <v>41</v>
      </c>
      <c r="D175" s="69"/>
      <c r="E175" s="2">
        <v>95.914699999999996</v>
      </c>
      <c r="F175" s="2">
        <v>105.0684</v>
      </c>
      <c r="G175" s="3">
        <v>33.397911226367</v>
      </c>
      <c r="H175" s="3">
        <v>30.10964126036</v>
      </c>
      <c r="I175" s="2" t="s">
        <v>116</v>
      </c>
      <c r="J175" s="2">
        <v>204.7329</v>
      </c>
      <c r="K175" s="81"/>
    </row>
    <row r="176" spans="1:11" x14ac:dyDescent="0.2">
      <c r="A176" s="81"/>
      <c r="B176" s="73"/>
      <c r="C176" s="72" t="s">
        <v>40</v>
      </c>
      <c r="D176" s="6" t="s">
        <v>39</v>
      </c>
      <c r="E176" s="4">
        <v>0</v>
      </c>
      <c r="F176" s="50" t="s">
        <v>116</v>
      </c>
      <c r="G176" s="5">
        <v>19.98</v>
      </c>
      <c r="H176" s="5">
        <v>19.98</v>
      </c>
      <c r="I176" s="4">
        <v>0</v>
      </c>
      <c r="J176" s="2" t="s">
        <v>116</v>
      </c>
      <c r="K176" s="81"/>
    </row>
    <row r="177" spans="1:11" x14ac:dyDescent="0.2">
      <c r="A177" s="81"/>
      <c r="B177" s="73"/>
      <c r="C177" s="73"/>
      <c r="D177" s="6" t="s">
        <v>38</v>
      </c>
      <c r="E177" s="4">
        <v>0</v>
      </c>
      <c r="F177" s="4">
        <v>0</v>
      </c>
      <c r="G177" s="4" t="s">
        <v>26</v>
      </c>
      <c r="H177" s="4" t="s">
        <v>26</v>
      </c>
      <c r="I177" s="4">
        <v>0</v>
      </c>
      <c r="J177" s="2">
        <v>0</v>
      </c>
      <c r="K177" s="81"/>
    </row>
    <row r="178" spans="1:11" x14ac:dyDescent="0.2">
      <c r="A178" s="81"/>
      <c r="B178" s="73"/>
      <c r="C178" s="73"/>
      <c r="D178" s="6" t="s">
        <v>37</v>
      </c>
      <c r="E178" s="4">
        <v>76.165000000000006</v>
      </c>
      <c r="F178" s="4">
        <v>64.913799999999995</v>
      </c>
      <c r="G178" s="5">
        <v>33.075566995891997</v>
      </c>
      <c r="H178" s="5">
        <v>28.470930697324999</v>
      </c>
      <c r="I178" s="4">
        <v>8.8320000000000007</v>
      </c>
      <c r="J178" s="2">
        <v>149.91079999999999</v>
      </c>
      <c r="K178" s="81"/>
    </row>
    <row r="179" spans="1:11" x14ac:dyDescent="0.2">
      <c r="A179" s="81"/>
      <c r="B179" s="73"/>
      <c r="C179" s="73"/>
      <c r="D179" s="6" t="s">
        <v>36</v>
      </c>
      <c r="E179" s="4">
        <v>848.50009999999997</v>
      </c>
      <c r="F179" s="4">
        <v>1139.394</v>
      </c>
      <c r="G179" s="5">
        <v>33.211565274226999</v>
      </c>
      <c r="H179" s="5">
        <v>30.390339917885999</v>
      </c>
      <c r="I179" s="4">
        <v>113.49939999999999</v>
      </c>
      <c r="J179" s="2">
        <v>2101.3935000000001</v>
      </c>
      <c r="K179" s="81"/>
    </row>
    <row r="180" spans="1:11" x14ac:dyDescent="0.2">
      <c r="A180" s="81"/>
      <c r="B180" s="73"/>
      <c r="C180" s="73"/>
      <c r="D180" s="6" t="s">
        <v>35</v>
      </c>
      <c r="E180" s="50" t="s">
        <v>116</v>
      </c>
      <c r="F180" s="50" t="s">
        <v>116</v>
      </c>
      <c r="G180" s="5">
        <v>28.03152173913</v>
      </c>
      <c r="H180" s="5">
        <v>21.132692307692</v>
      </c>
      <c r="I180" s="50" t="s">
        <v>116</v>
      </c>
      <c r="J180" s="2" t="s">
        <v>116</v>
      </c>
      <c r="K180" s="81"/>
    </row>
    <row r="181" spans="1:11" x14ac:dyDescent="0.2">
      <c r="A181" s="81"/>
      <c r="B181" s="73"/>
      <c r="C181" s="73"/>
      <c r="D181" s="6" t="s">
        <v>34</v>
      </c>
      <c r="E181" s="4">
        <v>90.333699999999993</v>
      </c>
      <c r="F181" s="4">
        <v>301.06670000000003</v>
      </c>
      <c r="G181" s="5">
        <v>30.150522720978</v>
      </c>
      <c r="H181" s="5">
        <v>28.095368080229001</v>
      </c>
      <c r="I181" s="4">
        <v>40.249499999999998</v>
      </c>
      <c r="J181" s="2">
        <v>431.6499</v>
      </c>
      <c r="K181" s="81"/>
    </row>
    <row r="182" spans="1:11" x14ac:dyDescent="0.2">
      <c r="A182" s="81"/>
      <c r="B182" s="73"/>
      <c r="C182" s="74"/>
      <c r="D182" s="6" t="s">
        <v>33</v>
      </c>
      <c r="E182" s="4">
        <v>29.666499999999999</v>
      </c>
      <c r="F182" s="4">
        <v>16.6617</v>
      </c>
      <c r="G182" s="5">
        <v>31.578488110913</v>
      </c>
      <c r="H182" s="5">
        <v>21.925374535612001</v>
      </c>
      <c r="I182" s="4">
        <v>113.3334</v>
      </c>
      <c r="J182" s="2">
        <v>159.66159999999999</v>
      </c>
      <c r="K182" s="81"/>
    </row>
    <row r="183" spans="1:11" x14ac:dyDescent="0.2">
      <c r="A183" s="81"/>
      <c r="B183" s="74"/>
      <c r="C183" s="71" t="s">
        <v>32</v>
      </c>
      <c r="D183" s="69"/>
      <c r="E183" s="2">
        <v>1045.4983</v>
      </c>
      <c r="F183" s="2">
        <v>1524.1187</v>
      </c>
      <c r="G183" s="3">
        <v>32.699392449575001</v>
      </c>
      <c r="H183" s="3">
        <v>29.749308651682</v>
      </c>
      <c r="I183" s="2">
        <v>278.41359999999997</v>
      </c>
      <c r="J183" s="2">
        <v>2848.0306</v>
      </c>
      <c r="K183" s="81"/>
    </row>
    <row r="184" spans="1:11" x14ac:dyDescent="0.2">
      <c r="A184" s="81"/>
      <c r="B184" s="68" t="s">
        <v>31</v>
      </c>
      <c r="C184" s="68"/>
      <c r="D184" s="69"/>
      <c r="E184" s="2">
        <v>2704.8894</v>
      </c>
      <c r="F184" s="2">
        <v>2708.4198000000001</v>
      </c>
      <c r="G184" s="3">
        <v>33.380114338544999</v>
      </c>
      <c r="H184" s="3">
        <v>29.764947164357999</v>
      </c>
      <c r="I184" s="2">
        <v>371.32740000000001</v>
      </c>
      <c r="J184" s="2">
        <v>5784.6365999999998</v>
      </c>
      <c r="K184" s="81"/>
    </row>
    <row r="185" spans="1:11" x14ac:dyDescent="0.2">
      <c r="A185" s="81"/>
      <c r="B185" s="80"/>
      <c r="C185" s="80"/>
      <c r="D185" s="80"/>
      <c r="E185" s="80"/>
      <c r="F185" s="80"/>
      <c r="G185" s="80"/>
      <c r="H185" s="80"/>
      <c r="I185" s="80"/>
      <c r="J185" s="80"/>
      <c r="K185" s="81"/>
    </row>
    <row r="186" spans="1:11" x14ac:dyDescent="0.2">
      <c r="A186" s="81"/>
      <c r="B186" s="72" t="s">
        <v>30</v>
      </c>
      <c r="C186" s="72" t="s">
        <v>29</v>
      </c>
      <c r="D186" s="76" t="s">
        <v>28</v>
      </c>
      <c r="E186" s="77"/>
      <c r="F186" s="77"/>
      <c r="G186" s="77"/>
      <c r="H186" s="77"/>
      <c r="I186" s="77"/>
      <c r="J186" s="77"/>
      <c r="K186" s="81"/>
    </row>
    <row r="187" spans="1:11" x14ac:dyDescent="0.2">
      <c r="A187" s="81"/>
      <c r="B187" s="73"/>
      <c r="C187" s="73"/>
      <c r="D187" s="6" t="s">
        <v>27</v>
      </c>
      <c r="E187" s="4">
        <v>223.083</v>
      </c>
      <c r="F187" s="4">
        <v>95.319100000000006</v>
      </c>
      <c r="G187" s="5">
        <v>34.283454199265996</v>
      </c>
      <c r="H187" s="5">
        <v>27.925702323039001</v>
      </c>
      <c r="I187" s="50" t="s">
        <v>116</v>
      </c>
      <c r="J187" s="2">
        <v>320.4855</v>
      </c>
      <c r="K187" s="81"/>
    </row>
    <row r="188" spans="1:11" x14ac:dyDescent="0.2">
      <c r="A188" s="81"/>
      <c r="B188" s="73"/>
      <c r="C188" s="73"/>
      <c r="D188" s="78" t="s">
        <v>25</v>
      </c>
      <c r="E188" s="79"/>
      <c r="F188" s="79"/>
      <c r="G188" s="79"/>
      <c r="H188" s="79"/>
      <c r="I188" s="79"/>
      <c r="J188" s="79"/>
      <c r="K188" s="81"/>
    </row>
    <row r="189" spans="1:11" x14ac:dyDescent="0.2">
      <c r="A189" s="81"/>
      <c r="B189" s="73"/>
      <c r="C189" s="73"/>
      <c r="D189" s="6" t="s">
        <v>24</v>
      </c>
      <c r="E189" s="4">
        <v>94.581900000000005</v>
      </c>
      <c r="F189" s="4">
        <v>52.241399999999999</v>
      </c>
      <c r="G189" s="5">
        <v>34.262030139629999</v>
      </c>
      <c r="H189" s="5">
        <v>29.304996225216001</v>
      </c>
      <c r="I189" s="4">
        <v>19.499500000000001</v>
      </c>
      <c r="J189" s="2">
        <v>166.3228</v>
      </c>
      <c r="K189" s="81"/>
    </row>
    <row r="190" spans="1:11" x14ac:dyDescent="0.2">
      <c r="A190" s="81"/>
      <c r="B190" s="73"/>
      <c r="C190" s="73"/>
      <c r="D190" s="6" t="s">
        <v>23</v>
      </c>
      <c r="E190" s="4">
        <v>47.247700000000002</v>
      </c>
      <c r="F190" s="4">
        <v>32.493400000000001</v>
      </c>
      <c r="G190" s="5">
        <v>33.841054755953998</v>
      </c>
      <c r="H190" s="5">
        <v>29.247725119563</v>
      </c>
      <c r="I190" s="4">
        <v>8.3299999999999999E-2</v>
      </c>
      <c r="J190" s="2">
        <v>79.824399999999997</v>
      </c>
      <c r="K190" s="81"/>
    </row>
    <row r="191" spans="1:11" x14ac:dyDescent="0.2">
      <c r="A191" s="81"/>
      <c r="B191" s="73"/>
      <c r="C191" s="73"/>
      <c r="D191" s="78" t="s">
        <v>22</v>
      </c>
      <c r="E191" s="79"/>
      <c r="F191" s="79"/>
      <c r="G191" s="79"/>
      <c r="H191" s="79"/>
      <c r="I191" s="79"/>
      <c r="J191" s="79"/>
      <c r="K191" s="81"/>
    </row>
    <row r="192" spans="1:11" x14ac:dyDescent="0.2">
      <c r="A192" s="81"/>
      <c r="B192" s="73"/>
      <c r="C192" s="73"/>
      <c r="D192" s="6" t="s">
        <v>21</v>
      </c>
      <c r="E192" s="4">
        <v>1161.9142999999999</v>
      </c>
      <c r="F192" s="4">
        <v>894.44060000000002</v>
      </c>
      <c r="G192" s="5">
        <v>33.962049686558998</v>
      </c>
      <c r="H192" s="5">
        <v>30.015630089913</v>
      </c>
      <c r="I192" s="4">
        <v>12.415100000000001</v>
      </c>
      <c r="J192" s="2">
        <v>2068.77</v>
      </c>
      <c r="K192" s="81"/>
    </row>
    <row r="193" spans="1:13" x14ac:dyDescent="0.2">
      <c r="A193" s="81"/>
      <c r="B193" s="73"/>
      <c r="C193" s="74"/>
      <c r="D193" s="6" t="s">
        <v>20</v>
      </c>
      <c r="E193" s="4">
        <v>292.75040000000001</v>
      </c>
      <c r="F193" s="4">
        <v>20.494499999999999</v>
      </c>
      <c r="G193" s="5">
        <v>36.231975218111998</v>
      </c>
      <c r="H193" s="5">
        <v>25.261248334918999</v>
      </c>
      <c r="I193" s="4">
        <v>26.415099999999999</v>
      </c>
      <c r="J193" s="2">
        <v>339.66</v>
      </c>
      <c r="K193" s="81"/>
    </row>
    <row r="194" spans="1:13" x14ac:dyDescent="0.2">
      <c r="A194" s="81"/>
      <c r="B194" s="73"/>
      <c r="C194" s="71" t="s">
        <v>19</v>
      </c>
      <c r="D194" s="69"/>
      <c r="E194" s="2">
        <v>1819.5772999999999</v>
      </c>
      <c r="F194" s="2">
        <v>1094.989</v>
      </c>
      <c r="G194" s="3">
        <v>34.252924633932999</v>
      </c>
      <c r="H194" s="3">
        <v>29.688024002523999</v>
      </c>
      <c r="I194" s="2">
        <v>60.496400000000001</v>
      </c>
      <c r="J194" s="2">
        <v>2975.0626999999999</v>
      </c>
      <c r="K194" s="81"/>
    </row>
    <row r="195" spans="1:13" x14ac:dyDescent="0.2">
      <c r="A195" s="81"/>
      <c r="B195" s="73"/>
      <c r="C195" s="72" t="s">
        <v>12</v>
      </c>
      <c r="D195" s="6" t="s">
        <v>18</v>
      </c>
      <c r="E195" s="4">
        <v>823.05510000000004</v>
      </c>
      <c r="F195" s="4">
        <v>344.25940000000003</v>
      </c>
      <c r="G195" s="5">
        <v>33.734143735129003</v>
      </c>
      <c r="H195" s="5">
        <v>25.926137171853998</v>
      </c>
      <c r="I195" s="4">
        <v>54.749200000000002</v>
      </c>
      <c r="J195" s="2">
        <v>1222.0636999999999</v>
      </c>
      <c r="K195" s="81"/>
    </row>
    <row r="196" spans="1:13" x14ac:dyDescent="0.2">
      <c r="A196" s="81"/>
      <c r="B196" s="73"/>
      <c r="C196" s="73"/>
      <c r="D196" s="6" t="s">
        <v>17</v>
      </c>
      <c r="E196" s="4">
        <v>71.578599999999994</v>
      </c>
      <c r="F196" s="4">
        <v>16.660900000000002</v>
      </c>
      <c r="G196" s="5">
        <v>34.499961036724002</v>
      </c>
      <c r="H196" s="5">
        <v>23.759287427450001</v>
      </c>
      <c r="I196" s="4">
        <v>0.24990000000000001</v>
      </c>
      <c r="J196" s="2">
        <v>88.489400000000003</v>
      </c>
      <c r="K196" s="81"/>
    </row>
    <row r="197" spans="1:13" x14ac:dyDescent="0.2">
      <c r="A197" s="81"/>
      <c r="B197" s="73"/>
      <c r="C197" s="73"/>
      <c r="D197" s="6" t="s">
        <v>16</v>
      </c>
      <c r="E197" s="4">
        <v>266.57470000000001</v>
      </c>
      <c r="F197" s="4">
        <v>83.575199999999995</v>
      </c>
      <c r="G197" s="5">
        <v>35.700848654818998</v>
      </c>
      <c r="H197" s="5">
        <v>31.557025127071</v>
      </c>
      <c r="I197" s="4">
        <v>6.2493999999999996</v>
      </c>
      <c r="J197" s="2">
        <v>356.39929999999998</v>
      </c>
      <c r="K197" s="81"/>
    </row>
    <row r="198" spans="1:13" x14ac:dyDescent="0.2">
      <c r="A198" s="81"/>
      <c r="B198" s="73"/>
      <c r="C198" s="73"/>
      <c r="D198" s="6" t="s">
        <v>15</v>
      </c>
      <c r="E198" s="4">
        <v>228.82900000000001</v>
      </c>
      <c r="F198" s="4">
        <v>512.62519999999995</v>
      </c>
      <c r="G198" s="5">
        <v>32.337468923636997</v>
      </c>
      <c r="H198" s="5">
        <v>30.256177711903</v>
      </c>
      <c r="I198" s="4">
        <v>167.16589999999999</v>
      </c>
      <c r="J198" s="2">
        <v>908.62009999999998</v>
      </c>
      <c r="K198" s="81"/>
    </row>
    <row r="199" spans="1:13" x14ac:dyDescent="0.2">
      <c r="A199" s="81"/>
      <c r="B199" s="73"/>
      <c r="C199" s="73"/>
      <c r="D199" s="6" t="s">
        <v>14</v>
      </c>
      <c r="E199" s="4">
        <v>691.66150000000005</v>
      </c>
      <c r="F199" s="4">
        <v>467.2912</v>
      </c>
      <c r="G199" s="5">
        <v>34.738886115283002</v>
      </c>
      <c r="H199" s="5">
        <v>31.392096316600998</v>
      </c>
      <c r="I199" s="4">
        <v>249.66630000000001</v>
      </c>
      <c r="J199" s="2">
        <v>1408.6189999999999</v>
      </c>
      <c r="K199" s="81"/>
    </row>
    <row r="200" spans="1:13" x14ac:dyDescent="0.2">
      <c r="A200" s="81"/>
      <c r="B200" s="73"/>
      <c r="C200" s="73"/>
      <c r="D200" s="6" t="s">
        <v>13</v>
      </c>
      <c r="E200" s="4">
        <v>50.411099999999998</v>
      </c>
      <c r="F200" s="4">
        <v>9.1654</v>
      </c>
      <c r="G200" s="5">
        <v>35.866410400074002</v>
      </c>
      <c r="H200" s="5">
        <v>29.631494446504998</v>
      </c>
      <c r="I200" s="4">
        <v>0</v>
      </c>
      <c r="J200" s="2">
        <v>59.576500000000003</v>
      </c>
      <c r="K200" s="81"/>
    </row>
    <row r="201" spans="1:13" x14ac:dyDescent="0.2">
      <c r="A201" s="81"/>
      <c r="B201" s="73"/>
      <c r="C201" s="74"/>
      <c r="D201" s="6" t="s">
        <v>12</v>
      </c>
      <c r="E201" s="4">
        <v>373.32470000000001</v>
      </c>
      <c r="F201" s="4">
        <v>49.736499999999999</v>
      </c>
      <c r="G201" s="5">
        <v>35.492830247491</v>
      </c>
      <c r="H201" s="5">
        <v>24.179937388035</v>
      </c>
      <c r="I201" s="4">
        <v>27.9147</v>
      </c>
      <c r="J201" s="2">
        <v>450.97590000000002</v>
      </c>
      <c r="K201" s="81"/>
    </row>
    <row r="202" spans="1:13" x14ac:dyDescent="0.2">
      <c r="A202" s="81"/>
      <c r="B202" s="74"/>
      <c r="C202" s="71" t="s">
        <v>11</v>
      </c>
      <c r="D202" s="69"/>
      <c r="E202" s="2">
        <v>2505.4346999999998</v>
      </c>
      <c r="F202" s="2">
        <v>1483.3137999999999</v>
      </c>
      <c r="G202" s="3">
        <v>34.174422275457999</v>
      </c>
      <c r="H202" s="3">
        <v>29.401797306544001</v>
      </c>
      <c r="I202" s="2">
        <v>505.99540000000002</v>
      </c>
      <c r="J202" s="2">
        <v>4494.7439000000004</v>
      </c>
      <c r="K202" s="81"/>
    </row>
    <row r="203" spans="1:13" x14ac:dyDescent="0.2">
      <c r="A203" s="81"/>
      <c r="B203" s="68" t="s">
        <v>10</v>
      </c>
      <c r="C203" s="68"/>
      <c r="D203" s="69"/>
      <c r="E203" s="2">
        <v>4325.0119999999997</v>
      </c>
      <c r="F203" s="2">
        <v>2578.3027999999999</v>
      </c>
      <c r="G203" s="3">
        <v>34.207565821001999</v>
      </c>
      <c r="H203" s="3">
        <v>29.523355985999999</v>
      </c>
      <c r="I203" s="2">
        <v>566.49180000000001</v>
      </c>
      <c r="J203" s="2">
        <v>7469.8065999999999</v>
      </c>
      <c r="K203" s="81"/>
    </row>
    <row r="204" spans="1:13" x14ac:dyDescent="0.2">
      <c r="A204" s="81"/>
      <c r="B204" s="70"/>
      <c r="C204" s="70"/>
      <c r="D204" s="70"/>
      <c r="E204" s="70"/>
      <c r="F204" s="70"/>
      <c r="G204" s="70"/>
      <c r="H204" s="70"/>
      <c r="I204" s="70"/>
      <c r="J204" s="70"/>
      <c r="K204" s="81"/>
    </row>
    <row r="205" spans="1:13" x14ac:dyDescent="0.2">
      <c r="A205" s="81"/>
      <c r="B205" s="68" t="s">
        <v>9</v>
      </c>
      <c r="C205" s="68"/>
      <c r="D205" s="69"/>
      <c r="E205" s="2">
        <v>13836.043799999999</v>
      </c>
      <c r="F205" s="2">
        <v>9271.1180999999997</v>
      </c>
      <c r="G205" s="3">
        <v>34.118995393333002</v>
      </c>
      <c r="H205" s="3">
        <v>29.819437832325999</v>
      </c>
      <c r="I205" s="2">
        <v>1456.8163999999999</v>
      </c>
      <c r="J205" s="2">
        <v>24563.978299999999</v>
      </c>
      <c r="K205" s="81"/>
    </row>
    <row r="206" spans="1:13" x14ac:dyDescent="0.2">
      <c r="A206" s="82"/>
      <c r="B206" s="75"/>
      <c r="C206" s="75"/>
      <c r="D206" s="75"/>
      <c r="E206" s="75"/>
      <c r="F206" s="75"/>
      <c r="G206" s="75"/>
      <c r="H206" s="75"/>
      <c r="I206" s="75"/>
      <c r="J206" s="75"/>
      <c r="K206" s="82"/>
    </row>
    <row r="207" spans="1:13" x14ac:dyDescent="0.2">
      <c r="A207" s="64" t="s">
        <v>85</v>
      </c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9"/>
      <c r="M207" s="9"/>
    </row>
    <row r="208" spans="1:13" x14ac:dyDescent="0.2">
      <c r="A208" s="66" t="s">
        <v>86</v>
      </c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10"/>
      <c r="M208" s="10"/>
    </row>
    <row r="209" spans="1:13" x14ac:dyDescent="0.2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8"/>
      <c r="M209" s="8"/>
    </row>
    <row r="210" spans="1:13" x14ac:dyDescent="0.2">
      <c r="A210" s="89" t="s">
        <v>93</v>
      </c>
      <c r="B210" s="89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3" x14ac:dyDescent="0.2">
      <c r="A211" s="80"/>
      <c r="B211" s="70"/>
      <c r="C211" s="70"/>
      <c r="D211" s="70"/>
      <c r="E211" s="70"/>
      <c r="F211" s="70"/>
      <c r="G211" s="70"/>
      <c r="H211" s="70"/>
      <c r="I211" s="70"/>
      <c r="J211" s="70"/>
      <c r="K211" s="80"/>
    </row>
    <row r="212" spans="1:13" ht="51" x14ac:dyDescent="0.2">
      <c r="A212" s="81"/>
      <c r="B212" s="83"/>
      <c r="C212" s="84"/>
      <c r="D212" s="85"/>
      <c r="E212" s="7" t="s">
        <v>83</v>
      </c>
      <c r="F212" s="7" t="s">
        <v>78</v>
      </c>
      <c r="G212" s="7" t="s">
        <v>77</v>
      </c>
      <c r="H212" s="7" t="s">
        <v>76</v>
      </c>
      <c r="I212" s="7" t="s">
        <v>75</v>
      </c>
      <c r="J212" s="7" t="s">
        <v>74</v>
      </c>
      <c r="K212" s="81"/>
    </row>
    <row r="213" spans="1:13" x14ac:dyDescent="0.2">
      <c r="A213" s="81"/>
      <c r="B213" s="72" t="s">
        <v>73</v>
      </c>
      <c r="C213" s="72" t="s">
        <v>73</v>
      </c>
      <c r="D213" s="6" t="s">
        <v>72</v>
      </c>
      <c r="E213" s="4">
        <v>295.08240000000001</v>
      </c>
      <c r="F213" s="4">
        <v>27.744700000000002</v>
      </c>
      <c r="G213" s="5">
        <v>36.058131341824001</v>
      </c>
      <c r="H213" s="5">
        <v>26.040763551236999</v>
      </c>
      <c r="I213" s="4">
        <v>0.49980000000000002</v>
      </c>
      <c r="J213" s="2">
        <v>323.32690000000002</v>
      </c>
      <c r="K213" s="81"/>
    </row>
    <row r="214" spans="1:13" x14ac:dyDescent="0.2">
      <c r="A214" s="81"/>
      <c r="B214" s="73"/>
      <c r="C214" s="73"/>
      <c r="D214" s="6" t="s">
        <v>71</v>
      </c>
      <c r="E214" s="4">
        <v>996.40970000000004</v>
      </c>
      <c r="F214" s="4">
        <v>50.235599999999998</v>
      </c>
      <c r="G214" s="5">
        <v>36.430190675102999</v>
      </c>
      <c r="H214" s="5">
        <v>25.128175003384001</v>
      </c>
      <c r="I214" s="50" t="s">
        <v>116</v>
      </c>
      <c r="J214" s="2">
        <v>1049.4783</v>
      </c>
      <c r="K214" s="81"/>
    </row>
    <row r="215" spans="1:13" x14ac:dyDescent="0.2">
      <c r="A215" s="81"/>
      <c r="B215" s="73"/>
      <c r="C215" s="73"/>
      <c r="D215" s="6" t="s">
        <v>70</v>
      </c>
      <c r="E215" s="4">
        <v>1331.7483</v>
      </c>
      <c r="F215" s="4">
        <v>16.661200000000001</v>
      </c>
      <c r="G215" s="5">
        <v>36.831390766528997</v>
      </c>
      <c r="H215" s="5">
        <v>23.354266667467002</v>
      </c>
      <c r="I215" s="50" t="s">
        <v>116</v>
      </c>
      <c r="J215" s="2">
        <v>1352.6590000000001</v>
      </c>
      <c r="K215" s="81"/>
    </row>
    <row r="216" spans="1:13" x14ac:dyDescent="0.2">
      <c r="A216" s="81"/>
      <c r="B216" s="73"/>
      <c r="C216" s="74"/>
      <c r="D216" s="6" t="s">
        <v>69</v>
      </c>
      <c r="E216" s="4">
        <v>58.6648</v>
      </c>
      <c r="F216" s="50" t="s">
        <v>116</v>
      </c>
      <c r="G216" s="5">
        <v>36.295981556382003</v>
      </c>
      <c r="H216" s="5">
        <v>16.463519999999999</v>
      </c>
      <c r="I216" s="4">
        <v>26.331600000000002</v>
      </c>
      <c r="J216" s="2">
        <v>87.078900000000004</v>
      </c>
      <c r="K216" s="81"/>
    </row>
    <row r="217" spans="1:13" x14ac:dyDescent="0.2">
      <c r="A217" s="81"/>
      <c r="B217" s="74"/>
      <c r="C217" s="71" t="s">
        <v>68</v>
      </c>
      <c r="D217" s="69"/>
      <c r="E217" s="2">
        <v>2681.9052000000001</v>
      </c>
      <c r="F217" s="2">
        <v>96.724000000000004</v>
      </c>
      <c r="G217" s="3">
        <v>36.578723749429997</v>
      </c>
      <c r="H217" s="3">
        <v>24.897827932054</v>
      </c>
      <c r="I217" s="2">
        <v>33.913899999999998</v>
      </c>
      <c r="J217" s="2">
        <v>2812.5430999999999</v>
      </c>
      <c r="K217" s="81"/>
    </row>
    <row r="218" spans="1:13" x14ac:dyDescent="0.2">
      <c r="A218" s="81"/>
      <c r="B218" s="68" t="s">
        <v>68</v>
      </c>
      <c r="C218" s="68"/>
      <c r="D218" s="69"/>
      <c r="E218" s="2">
        <v>2681.9052000000001</v>
      </c>
      <c r="F218" s="2">
        <v>96.724000000000004</v>
      </c>
      <c r="G218" s="3">
        <v>36.578723749429997</v>
      </c>
      <c r="H218" s="3">
        <v>24.897827932054</v>
      </c>
      <c r="I218" s="2">
        <v>33.913899999999998</v>
      </c>
      <c r="J218" s="2">
        <v>2812.5430999999999</v>
      </c>
      <c r="K218" s="81"/>
    </row>
    <row r="219" spans="1:13" x14ac:dyDescent="0.2">
      <c r="A219" s="81"/>
      <c r="B219" s="70"/>
      <c r="C219" s="70"/>
      <c r="D219" s="70"/>
      <c r="E219" s="70"/>
      <c r="F219" s="70"/>
      <c r="G219" s="70"/>
      <c r="H219" s="70"/>
      <c r="I219" s="70"/>
      <c r="J219" s="70"/>
      <c r="K219" s="81"/>
    </row>
    <row r="220" spans="1:13" x14ac:dyDescent="0.2">
      <c r="A220" s="81"/>
      <c r="B220" s="72" t="s">
        <v>67</v>
      </c>
      <c r="C220" s="6" t="s">
        <v>67</v>
      </c>
      <c r="D220" s="6" t="s">
        <v>67</v>
      </c>
      <c r="E220" s="4">
        <v>3289.6622000000002</v>
      </c>
      <c r="F220" s="4">
        <v>3853.3424</v>
      </c>
      <c r="G220" s="5">
        <v>33.398046843425</v>
      </c>
      <c r="H220" s="5">
        <v>30.322999802352999</v>
      </c>
      <c r="I220" s="4">
        <v>351.24919999999997</v>
      </c>
      <c r="J220" s="2">
        <v>7494.2538000000004</v>
      </c>
      <c r="K220" s="81"/>
    </row>
    <row r="221" spans="1:13" x14ac:dyDescent="0.2">
      <c r="A221" s="81"/>
      <c r="B221" s="74"/>
      <c r="C221" s="71" t="s">
        <v>66</v>
      </c>
      <c r="D221" s="69"/>
      <c r="E221" s="2">
        <v>3289.6622000000002</v>
      </c>
      <c r="F221" s="2">
        <v>3853.3424</v>
      </c>
      <c r="G221" s="3">
        <v>33.398046843425</v>
      </c>
      <c r="H221" s="3">
        <v>30.322999802352999</v>
      </c>
      <c r="I221" s="2">
        <v>351.24919999999997</v>
      </c>
      <c r="J221" s="2">
        <v>7494.2538000000004</v>
      </c>
      <c r="K221" s="81"/>
    </row>
    <row r="222" spans="1:13" x14ac:dyDescent="0.2">
      <c r="A222" s="81"/>
      <c r="B222" s="68" t="s">
        <v>66</v>
      </c>
      <c r="C222" s="68"/>
      <c r="D222" s="69"/>
      <c r="E222" s="2">
        <v>3289.6622000000002</v>
      </c>
      <c r="F222" s="2">
        <v>3853.3424</v>
      </c>
      <c r="G222" s="3">
        <v>33.398046843425</v>
      </c>
      <c r="H222" s="3">
        <v>30.322999802352999</v>
      </c>
      <c r="I222" s="2">
        <v>351.24919999999997</v>
      </c>
      <c r="J222" s="2">
        <v>7494.2538000000004</v>
      </c>
      <c r="K222" s="81"/>
    </row>
    <row r="223" spans="1:13" x14ac:dyDescent="0.2">
      <c r="A223" s="81"/>
      <c r="B223" s="70"/>
      <c r="C223" s="70"/>
      <c r="D223" s="70"/>
      <c r="E223" s="70"/>
      <c r="F223" s="70"/>
      <c r="G223" s="70"/>
      <c r="H223" s="70"/>
      <c r="I223" s="70"/>
      <c r="J223" s="70"/>
      <c r="K223" s="81"/>
    </row>
    <row r="224" spans="1:13" x14ac:dyDescent="0.2">
      <c r="A224" s="81"/>
      <c r="B224" s="72" t="s">
        <v>65</v>
      </c>
      <c r="C224" s="72" t="s">
        <v>64</v>
      </c>
      <c r="D224" s="6" t="s">
        <v>63</v>
      </c>
      <c r="E224" s="4">
        <v>35.830500000000001</v>
      </c>
      <c r="F224" s="4">
        <v>11.9964</v>
      </c>
      <c r="G224" s="5">
        <v>35.099469484746002</v>
      </c>
      <c r="H224" s="5">
        <v>29.423019997666</v>
      </c>
      <c r="I224" s="4">
        <v>0</v>
      </c>
      <c r="J224" s="2">
        <v>47.826900000000002</v>
      </c>
      <c r="K224" s="81"/>
    </row>
    <row r="225" spans="1:11" x14ac:dyDescent="0.2">
      <c r="A225" s="81"/>
      <c r="B225" s="73"/>
      <c r="C225" s="73"/>
      <c r="D225" s="6" t="s">
        <v>62</v>
      </c>
      <c r="E225" s="4">
        <v>9.1668000000000003</v>
      </c>
      <c r="F225" s="50" t="s">
        <v>116</v>
      </c>
      <c r="G225" s="5">
        <v>31.226022907240001</v>
      </c>
      <c r="H225" s="5">
        <v>17.711342789296001</v>
      </c>
      <c r="I225" s="4">
        <v>0</v>
      </c>
      <c r="J225" s="2">
        <v>13.0832</v>
      </c>
      <c r="K225" s="81"/>
    </row>
    <row r="226" spans="1:11" x14ac:dyDescent="0.2">
      <c r="A226" s="81"/>
      <c r="B226" s="73"/>
      <c r="C226" s="74"/>
      <c r="D226" s="6" t="s">
        <v>61</v>
      </c>
      <c r="E226" s="4">
        <v>6.4153000000000002</v>
      </c>
      <c r="F226" s="50" t="s">
        <v>116</v>
      </c>
      <c r="G226" s="5">
        <v>32.360148748622997</v>
      </c>
      <c r="H226" s="5">
        <v>24.421480197360001</v>
      </c>
      <c r="I226" s="4">
        <v>0.24990000000000001</v>
      </c>
      <c r="J226" s="2">
        <v>10.4147</v>
      </c>
      <c r="K226" s="81"/>
    </row>
    <row r="227" spans="1:11" x14ac:dyDescent="0.2">
      <c r="A227" s="81"/>
      <c r="B227" s="73"/>
      <c r="C227" s="71" t="s">
        <v>60</v>
      </c>
      <c r="D227" s="69"/>
      <c r="E227" s="2">
        <v>51.412599999999998</v>
      </c>
      <c r="F227" s="2">
        <v>19.662299999999998</v>
      </c>
      <c r="G227" s="3">
        <v>33.994695173682999</v>
      </c>
      <c r="H227" s="3">
        <v>26.136482507133</v>
      </c>
      <c r="I227" s="2">
        <v>0.24990000000000001</v>
      </c>
      <c r="J227" s="2">
        <v>71.324799999999996</v>
      </c>
      <c r="K227" s="81"/>
    </row>
    <row r="228" spans="1:11" x14ac:dyDescent="0.2">
      <c r="A228" s="81"/>
      <c r="B228" s="73"/>
      <c r="C228" s="72" t="s">
        <v>59</v>
      </c>
      <c r="D228" s="6" t="s">
        <v>58</v>
      </c>
      <c r="E228" s="4">
        <v>0</v>
      </c>
      <c r="F228" s="4">
        <v>0</v>
      </c>
      <c r="G228" s="4" t="s">
        <v>26</v>
      </c>
      <c r="H228" s="4" t="s">
        <v>26</v>
      </c>
      <c r="I228" s="4">
        <v>0</v>
      </c>
      <c r="J228" s="2">
        <v>0</v>
      </c>
      <c r="K228" s="81"/>
    </row>
    <row r="229" spans="1:11" x14ac:dyDescent="0.2">
      <c r="A229" s="81"/>
      <c r="B229" s="73"/>
      <c r="C229" s="73"/>
      <c r="D229" s="6" t="s">
        <v>57</v>
      </c>
      <c r="E229" s="4">
        <v>712.32529999999997</v>
      </c>
      <c r="F229" s="4">
        <v>448.9615</v>
      </c>
      <c r="G229" s="5">
        <v>34.386458623399001</v>
      </c>
      <c r="H229" s="5">
        <v>30.239796503931998</v>
      </c>
      <c r="I229" s="4">
        <v>21.582599999999999</v>
      </c>
      <c r="J229" s="2">
        <v>1182.8694</v>
      </c>
      <c r="K229" s="81"/>
    </row>
    <row r="230" spans="1:11" x14ac:dyDescent="0.2">
      <c r="A230" s="81"/>
      <c r="B230" s="73"/>
      <c r="C230" s="73"/>
      <c r="D230" s="6" t="s">
        <v>56</v>
      </c>
      <c r="E230" s="4">
        <v>124.2457</v>
      </c>
      <c r="F230" s="4">
        <v>99.4846</v>
      </c>
      <c r="G230" s="5">
        <v>34.716146235445002</v>
      </c>
      <c r="H230" s="5">
        <v>31.863855431895999</v>
      </c>
      <c r="I230" s="50" t="s">
        <v>116</v>
      </c>
      <c r="J230" s="2">
        <v>224.81319999999999</v>
      </c>
      <c r="K230" s="81"/>
    </row>
    <row r="231" spans="1:11" x14ac:dyDescent="0.2">
      <c r="A231" s="81"/>
      <c r="B231" s="73"/>
      <c r="C231" s="73"/>
      <c r="D231" s="6" t="s">
        <v>55</v>
      </c>
      <c r="E231" s="4">
        <v>202.83109999999999</v>
      </c>
      <c r="F231" s="4">
        <v>161.22929999999999</v>
      </c>
      <c r="G231" s="5">
        <v>34.509934770165003</v>
      </c>
      <c r="H231" s="5">
        <v>31.377361040456002</v>
      </c>
      <c r="I231" s="50" t="s">
        <v>116</v>
      </c>
      <c r="J231" s="2">
        <v>364.81009999999998</v>
      </c>
      <c r="K231" s="81"/>
    </row>
    <row r="232" spans="1:11" x14ac:dyDescent="0.2">
      <c r="A232" s="81"/>
      <c r="B232" s="73"/>
      <c r="C232" s="73"/>
      <c r="D232" s="6" t="s">
        <v>54</v>
      </c>
      <c r="E232" s="4">
        <v>121.8322</v>
      </c>
      <c r="F232" s="4">
        <v>101.8275</v>
      </c>
      <c r="G232" s="5">
        <v>33.028088676682003</v>
      </c>
      <c r="H232" s="5">
        <v>28.275868552207999</v>
      </c>
      <c r="I232" s="4">
        <v>18.249300000000002</v>
      </c>
      <c r="J232" s="2">
        <v>241.90899999999999</v>
      </c>
      <c r="K232" s="81"/>
    </row>
    <row r="233" spans="1:11" x14ac:dyDescent="0.2">
      <c r="A233" s="81"/>
      <c r="B233" s="73"/>
      <c r="C233" s="73"/>
      <c r="D233" s="6" t="s">
        <v>53</v>
      </c>
      <c r="E233" s="4">
        <v>23.247</v>
      </c>
      <c r="F233" s="4">
        <v>41.0745</v>
      </c>
      <c r="G233" s="5">
        <v>31.340959251571999</v>
      </c>
      <c r="H233" s="5">
        <v>28.138102971430001</v>
      </c>
      <c r="I233" s="4">
        <v>0</v>
      </c>
      <c r="J233" s="2">
        <v>64.3215</v>
      </c>
      <c r="K233" s="81"/>
    </row>
    <row r="234" spans="1:11" x14ac:dyDescent="0.2">
      <c r="A234" s="81"/>
      <c r="B234" s="73"/>
      <c r="C234" s="73"/>
      <c r="D234" s="6" t="s">
        <v>52</v>
      </c>
      <c r="E234" s="4">
        <v>231.66650000000001</v>
      </c>
      <c r="F234" s="4">
        <v>62.910200000000003</v>
      </c>
      <c r="G234" s="5">
        <v>35.297426768648002</v>
      </c>
      <c r="H234" s="5">
        <v>29.02770927449</v>
      </c>
      <c r="I234" s="4">
        <v>22.083100000000002</v>
      </c>
      <c r="J234" s="2">
        <v>316.65980000000002</v>
      </c>
      <c r="K234" s="81"/>
    </row>
    <row r="235" spans="1:11" x14ac:dyDescent="0.2">
      <c r="A235" s="81"/>
      <c r="B235" s="73"/>
      <c r="C235" s="74"/>
      <c r="D235" s="6" t="s">
        <v>51</v>
      </c>
      <c r="E235" s="4">
        <v>0</v>
      </c>
      <c r="F235" s="4">
        <v>0</v>
      </c>
      <c r="G235" s="4" t="s">
        <v>26</v>
      </c>
      <c r="H235" s="4" t="s">
        <v>26</v>
      </c>
      <c r="I235" s="4">
        <v>0</v>
      </c>
      <c r="J235" s="2">
        <v>0</v>
      </c>
      <c r="K235" s="81"/>
    </row>
    <row r="236" spans="1:11" x14ac:dyDescent="0.2">
      <c r="A236" s="81"/>
      <c r="B236" s="73"/>
      <c r="C236" s="71" t="s">
        <v>50</v>
      </c>
      <c r="D236" s="69"/>
      <c r="E236" s="2">
        <v>1416.1478</v>
      </c>
      <c r="F236" s="2">
        <v>915.48760000000004</v>
      </c>
      <c r="G236" s="3">
        <v>34.338149256998001</v>
      </c>
      <c r="H236" s="3">
        <v>30.220590402426001</v>
      </c>
      <c r="I236" s="2">
        <v>63.747599999999998</v>
      </c>
      <c r="J236" s="2">
        <v>2395.3829999999998</v>
      </c>
      <c r="K236" s="81"/>
    </row>
    <row r="237" spans="1:11" x14ac:dyDescent="0.2">
      <c r="A237" s="81"/>
      <c r="B237" s="73"/>
      <c r="C237" s="72" t="s">
        <v>49</v>
      </c>
      <c r="D237" s="6" t="s">
        <v>48</v>
      </c>
      <c r="E237" s="4">
        <v>22.415400000000002</v>
      </c>
      <c r="F237" s="4">
        <v>6.4141000000000004</v>
      </c>
      <c r="G237" s="5">
        <v>34.974737598639997</v>
      </c>
      <c r="H237" s="5">
        <v>27.897038961039001</v>
      </c>
      <c r="I237" s="4">
        <v>0</v>
      </c>
      <c r="J237" s="2">
        <v>28.829499999999999</v>
      </c>
      <c r="K237" s="81"/>
    </row>
    <row r="238" spans="1:11" x14ac:dyDescent="0.2">
      <c r="A238" s="81"/>
      <c r="B238" s="73"/>
      <c r="C238" s="73"/>
      <c r="D238" s="6" t="s">
        <v>47</v>
      </c>
      <c r="E238" s="4">
        <v>67.748099999999994</v>
      </c>
      <c r="F238" s="4">
        <v>74.573099999999997</v>
      </c>
      <c r="G238" s="5">
        <v>33.438440291397001</v>
      </c>
      <c r="H238" s="5">
        <v>30.202837865128</v>
      </c>
      <c r="I238" s="4">
        <v>0.24990000000000001</v>
      </c>
      <c r="J238" s="2">
        <v>142.5711</v>
      </c>
      <c r="K238" s="81"/>
    </row>
    <row r="239" spans="1:11" x14ac:dyDescent="0.2">
      <c r="A239" s="81"/>
      <c r="B239" s="73"/>
      <c r="C239" s="73"/>
      <c r="D239" s="6" t="s">
        <v>46</v>
      </c>
      <c r="E239" s="50" t="s">
        <v>116</v>
      </c>
      <c r="F239" s="50" t="s">
        <v>116</v>
      </c>
      <c r="G239" s="5">
        <v>23.431754540362999</v>
      </c>
      <c r="H239" s="5">
        <v>18.5</v>
      </c>
      <c r="I239" s="4">
        <v>0</v>
      </c>
      <c r="J239" s="2" t="s">
        <v>116</v>
      </c>
      <c r="K239" s="81"/>
    </row>
    <row r="240" spans="1:11" x14ac:dyDescent="0.2">
      <c r="A240" s="81"/>
      <c r="B240" s="73"/>
      <c r="C240" s="73"/>
      <c r="D240" s="6" t="s">
        <v>45</v>
      </c>
      <c r="E240" s="4">
        <v>14.6663</v>
      </c>
      <c r="F240" s="50" t="s">
        <v>116</v>
      </c>
      <c r="G240" s="5">
        <v>35.815647467406997</v>
      </c>
      <c r="H240" s="5">
        <v>26.337272727273</v>
      </c>
      <c r="I240" s="50" t="s">
        <v>116</v>
      </c>
      <c r="J240" s="2">
        <v>17.082000000000001</v>
      </c>
      <c r="K240" s="81"/>
    </row>
    <row r="241" spans="1:11" x14ac:dyDescent="0.2">
      <c r="A241" s="81"/>
      <c r="B241" s="73"/>
      <c r="C241" s="73"/>
      <c r="D241" s="6" t="s">
        <v>44</v>
      </c>
      <c r="E241" s="50" t="s">
        <v>116</v>
      </c>
      <c r="F241" s="4">
        <v>0</v>
      </c>
      <c r="G241" s="5">
        <v>37</v>
      </c>
      <c r="H241" s="4" t="s">
        <v>26</v>
      </c>
      <c r="I241" s="4">
        <v>0</v>
      </c>
      <c r="J241" s="2" t="s">
        <v>116</v>
      </c>
      <c r="K241" s="81"/>
    </row>
    <row r="242" spans="1:11" x14ac:dyDescent="0.2">
      <c r="A242" s="81"/>
      <c r="B242" s="73"/>
      <c r="C242" s="73"/>
      <c r="D242" s="6" t="s">
        <v>43</v>
      </c>
      <c r="E242" s="4">
        <v>0</v>
      </c>
      <c r="F242" s="4">
        <v>0</v>
      </c>
      <c r="G242" s="4" t="s">
        <v>26</v>
      </c>
      <c r="H242" s="4" t="s">
        <v>26</v>
      </c>
      <c r="I242" s="4">
        <v>0</v>
      </c>
      <c r="J242" s="2">
        <v>0</v>
      </c>
      <c r="K242" s="81"/>
    </row>
    <row r="243" spans="1:11" x14ac:dyDescent="0.2">
      <c r="A243" s="81"/>
      <c r="B243" s="73"/>
      <c r="C243" s="74"/>
      <c r="D243" s="6" t="s">
        <v>42</v>
      </c>
      <c r="E243" s="4">
        <v>0</v>
      </c>
      <c r="F243" s="4">
        <v>0</v>
      </c>
      <c r="G243" s="4" t="s">
        <v>26</v>
      </c>
      <c r="H243" s="4" t="s">
        <v>26</v>
      </c>
      <c r="I243" s="4">
        <v>0</v>
      </c>
      <c r="J243" s="2">
        <v>0</v>
      </c>
      <c r="K243" s="81"/>
    </row>
    <row r="244" spans="1:11" x14ac:dyDescent="0.2">
      <c r="A244" s="81"/>
      <c r="B244" s="73"/>
      <c r="C244" s="71" t="s">
        <v>41</v>
      </c>
      <c r="D244" s="69"/>
      <c r="E244" s="2">
        <v>108.9127</v>
      </c>
      <c r="F244" s="2">
        <v>85.569900000000004</v>
      </c>
      <c r="G244" s="3">
        <v>33.731377933038999</v>
      </c>
      <c r="H244" s="3">
        <v>29.571101310157001</v>
      </c>
      <c r="I244" s="2" t="s">
        <v>116</v>
      </c>
      <c r="J244" s="2">
        <v>195.31559999999999</v>
      </c>
      <c r="K244" s="81"/>
    </row>
    <row r="245" spans="1:11" x14ac:dyDescent="0.2">
      <c r="A245" s="81"/>
      <c r="B245" s="73"/>
      <c r="C245" s="72" t="s">
        <v>40</v>
      </c>
      <c r="D245" s="6" t="s">
        <v>39</v>
      </c>
      <c r="E245" s="50" t="s">
        <v>116</v>
      </c>
      <c r="F245" s="4">
        <v>7.3314000000000004</v>
      </c>
      <c r="G245" s="5">
        <v>29.645989389410001</v>
      </c>
      <c r="H245" s="5">
        <v>28.141965122622999</v>
      </c>
      <c r="I245" s="4">
        <v>8.3299999999999999E-2</v>
      </c>
      <c r="J245" s="2">
        <v>8.9140999999999995</v>
      </c>
      <c r="K245" s="81"/>
    </row>
    <row r="246" spans="1:11" x14ac:dyDescent="0.2">
      <c r="A246" s="81"/>
      <c r="B246" s="73"/>
      <c r="C246" s="73"/>
      <c r="D246" s="6" t="s">
        <v>38</v>
      </c>
      <c r="E246" s="4">
        <v>0</v>
      </c>
      <c r="F246" s="4">
        <v>0</v>
      </c>
      <c r="G246" s="4" t="s">
        <v>26</v>
      </c>
      <c r="H246" s="4" t="s">
        <v>26</v>
      </c>
      <c r="I246" s="4">
        <v>0</v>
      </c>
      <c r="J246" s="2">
        <v>0</v>
      </c>
      <c r="K246" s="81"/>
    </row>
    <row r="247" spans="1:11" x14ac:dyDescent="0.2">
      <c r="A247" s="81"/>
      <c r="B247" s="73"/>
      <c r="C247" s="73"/>
      <c r="D247" s="6" t="s">
        <v>37</v>
      </c>
      <c r="E247" s="4">
        <v>67.581900000000005</v>
      </c>
      <c r="F247" s="4">
        <v>65.243099999999998</v>
      </c>
      <c r="G247" s="5">
        <v>33.003196515715999</v>
      </c>
      <c r="H247" s="5">
        <v>28.863117742719002</v>
      </c>
      <c r="I247" s="4">
        <v>8.9994999999999994</v>
      </c>
      <c r="J247" s="2">
        <v>141.8245</v>
      </c>
      <c r="K247" s="81"/>
    </row>
    <row r="248" spans="1:11" x14ac:dyDescent="0.2">
      <c r="A248" s="81"/>
      <c r="B248" s="73"/>
      <c r="C248" s="73"/>
      <c r="D248" s="6" t="s">
        <v>36</v>
      </c>
      <c r="E248" s="4">
        <v>1201.1676</v>
      </c>
      <c r="F248" s="4">
        <v>1323.3884</v>
      </c>
      <c r="G248" s="5">
        <v>33.364348361414997</v>
      </c>
      <c r="H248" s="5">
        <v>30.064465308824001</v>
      </c>
      <c r="I248" s="4">
        <v>97.333600000000004</v>
      </c>
      <c r="J248" s="2">
        <v>2621.8896</v>
      </c>
      <c r="K248" s="81"/>
    </row>
    <row r="249" spans="1:11" x14ac:dyDescent="0.2">
      <c r="A249" s="81"/>
      <c r="B249" s="73"/>
      <c r="C249" s="73"/>
      <c r="D249" s="6" t="s">
        <v>35</v>
      </c>
      <c r="E249" s="4">
        <v>0</v>
      </c>
      <c r="F249" s="4">
        <v>6.5818000000000003</v>
      </c>
      <c r="G249" s="5">
        <v>30.836916892036001</v>
      </c>
      <c r="H249" s="5">
        <v>30.836916892036001</v>
      </c>
      <c r="I249" s="50" t="s">
        <v>116</v>
      </c>
      <c r="J249" s="2">
        <v>9.7477</v>
      </c>
      <c r="K249" s="81"/>
    </row>
    <row r="250" spans="1:11" x14ac:dyDescent="0.2">
      <c r="A250" s="81"/>
      <c r="B250" s="73"/>
      <c r="C250" s="73"/>
      <c r="D250" s="6" t="s">
        <v>34</v>
      </c>
      <c r="E250" s="4">
        <v>84.749399999999994</v>
      </c>
      <c r="F250" s="4">
        <v>257.39179999999999</v>
      </c>
      <c r="G250" s="5">
        <v>30.639167774591002</v>
      </c>
      <c r="H250" s="5">
        <v>28.54478592325</v>
      </c>
      <c r="I250" s="4">
        <v>24.249099999999999</v>
      </c>
      <c r="J250" s="2">
        <v>366.39030000000002</v>
      </c>
      <c r="K250" s="81"/>
    </row>
    <row r="251" spans="1:11" x14ac:dyDescent="0.2">
      <c r="A251" s="81"/>
      <c r="B251" s="73"/>
      <c r="C251" s="74"/>
      <c r="D251" s="6" t="s">
        <v>33</v>
      </c>
      <c r="E251" s="4">
        <v>4.7497999999999996</v>
      </c>
      <c r="F251" s="4">
        <v>29.8248</v>
      </c>
      <c r="G251" s="5">
        <v>25.823727215933001</v>
      </c>
      <c r="H251" s="5">
        <v>24.043830604061</v>
      </c>
      <c r="I251" s="4">
        <v>98.999399999999994</v>
      </c>
      <c r="J251" s="2">
        <v>133.57400000000001</v>
      </c>
      <c r="K251" s="81"/>
    </row>
    <row r="252" spans="1:11" x14ac:dyDescent="0.2">
      <c r="A252" s="81"/>
      <c r="B252" s="74"/>
      <c r="C252" s="71" t="s">
        <v>32</v>
      </c>
      <c r="D252" s="69"/>
      <c r="E252" s="2">
        <v>1359.7481</v>
      </c>
      <c r="F252" s="2">
        <v>1689.7612999999999</v>
      </c>
      <c r="G252" s="3">
        <v>32.941148602525999</v>
      </c>
      <c r="H252" s="3">
        <v>29.674997652154001</v>
      </c>
      <c r="I252" s="2">
        <v>232.83080000000001</v>
      </c>
      <c r="J252" s="2">
        <v>3282.3402000000001</v>
      </c>
      <c r="K252" s="81"/>
    </row>
    <row r="253" spans="1:11" x14ac:dyDescent="0.2">
      <c r="A253" s="81"/>
      <c r="B253" s="68" t="s">
        <v>31</v>
      </c>
      <c r="C253" s="68"/>
      <c r="D253" s="69"/>
      <c r="E253" s="2">
        <v>2936.2212</v>
      </c>
      <c r="F253" s="2">
        <v>2710.4811</v>
      </c>
      <c r="G253" s="3">
        <v>33.558475772717998</v>
      </c>
      <c r="H253" s="3">
        <v>29.830327143879</v>
      </c>
      <c r="I253" s="2">
        <v>297.66129999999998</v>
      </c>
      <c r="J253" s="2">
        <v>5944.3635999999997</v>
      </c>
      <c r="K253" s="81"/>
    </row>
    <row r="254" spans="1:11" x14ac:dyDescent="0.2">
      <c r="A254" s="81"/>
      <c r="B254" s="80"/>
      <c r="C254" s="80"/>
      <c r="D254" s="80"/>
      <c r="E254" s="80"/>
      <c r="F254" s="80"/>
      <c r="G254" s="80"/>
      <c r="H254" s="80"/>
      <c r="I254" s="80"/>
      <c r="J254" s="80"/>
      <c r="K254" s="81"/>
    </row>
    <row r="255" spans="1:11" x14ac:dyDescent="0.2">
      <c r="A255" s="81"/>
      <c r="B255" s="72" t="s">
        <v>30</v>
      </c>
      <c r="C255" s="72" t="s">
        <v>29</v>
      </c>
      <c r="D255" s="76" t="s">
        <v>28</v>
      </c>
      <c r="E255" s="77"/>
      <c r="F255" s="77"/>
      <c r="G255" s="77"/>
      <c r="H255" s="77"/>
      <c r="I255" s="77"/>
      <c r="J255" s="77"/>
      <c r="K255" s="81"/>
    </row>
    <row r="256" spans="1:11" x14ac:dyDescent="0.2">
      <c r="A256" s="81"/>
      <c r="B256" s="73"/>
      <c r="C256" s="73"/>
      <c r="D256" s="6" t="s">
        <v>27</v>
      </c>
      <c r="E256" s="4">
        <v>110.74930000000001</v>
      </c>
      <c r="F256" s="4">
        <v>30.6629</v>
      </c>
      <c r="G256" s="5">
        <v>35.452723842780003</v>
      </c>
      <c r="H256" s="5">
        <v>29.864219450867001</v>
      </c>
      <c r="I256" s="4">
        <v>0</v>
      </c>
      <c r="J256" s="2">
        <v>141.41220000000001</v>
      </c>
      <c r="K256" s="81"/>
    </row>
    <row r="257" spans="1:11" x14ac:dyDescent="0.2">
      <c r="A257" s="81"/>
      <c r="B257" s="73"/>
      <c r="C257" s="73"/>
      <c r="D257" s="78" t="s">
        <v>25</v>
      </c>
      <c r="E257" s="79"/>
      <c r="F257" s="79"/>
      <c r="G257" s="79"/>
      <c r="H257" s="79"/>
      <c r="I257" s="79"/>
      <c r="J257" s="79"/>
      <c r="K257" s="81"/>
    </row>
    <row r="258" spans="1:11" x14ac:dyDescent="0.2">
      <c r="A258" s="81"/>
      <c r="B258" s="73"/>
      <c r="C258" s="73"/>
      <c r="D258" s="6" t="s">
        <v>24</v>
      </c>
      <c r="E258" s="4">
        <v>43.496000000000002</v>
      </c>
      <c r="F258" s="4">
        <v>38.911999999999999</v>
      </c>
      <c r="G258" s="5">
        <v>33.887075391952003</v>
      </c>
      <c r="H258" s="5">
        <v>30.407434953228002</v>
      </c>
      <c r="I258" s="4">
        <v>14.2494</v>
      </c>
      <c r="J258" s="2">
        <v>96.657399999999996</v>
      </c>
      <c r="K258" s="81"/>
    </row>
    <row r="259" spans="1:11" x14ac:dyDescent="0.2">
      <c r="A259" s="81"/>
      <c r="B259" s="73"/>
      <c r="C259" s="73"/>
      <c r="D259" s="6" t="s">
        <v>23</v>
      </c>
      <c r="E259" s="4">
        <v>76.997200000000007</v>
      </c>
      <c r="F259" s="4">
        <v>35.159199999999998</v>
      </c>
      <c r="G259" s="5">
        <v>34.602187685232003</v>
      </c>
      <c r="H259" s="5">
        <v>29.351077467633001</v>
      </c>
      <c r="I259" s="4">
        <v>8.3299999999999999E-2</v>
      </c>
      <c r="J259" s="2">
        <v>112.2397</v>
      </c>
      <c r="K259" s="81"/>
    </row>
    <row r="260" spans="1:11" x14ac:dyDescent="0.2">
      <c r="A260" s="81"/>
      <c r="B260" s="73"/>
      <c r="C260" s="73"/>
      <c r="D260" s="78" t="s">
        <v>22</v>
      </c>
      <c r="E260" s="79"/>
      <c r="F260" s="79"/>
      <c r="G260" s="79"/>
      <c r="H260" s="79"/>
      <c r="I260" s="79"/>
      <c r="J260" s="79"/>
      <c r="K260" s="81"/>
    </row>
    <row r="261" spans="1:11" x14ac:dyDescent="0.2">
      <c r="A261" s="81"/>
      <c r="B261" s="73"/>
      <c r="C261" s="73"/>
      <c r="D261" s="6" t="s">
        <v>21</v>
      </c>
      <c r="E261" s="4">
        <v>1089.5746999999999</v>
      </c>
      <c r="F261" s="4">
        <v>889.85540000000003</v>
      </c>
      <c r="G261" s="5">
        <v>33.970137387221001</v>
      </c>
      <c r="H261" s="5">
        <v>30.260251885193998</v>
      </c>
      <c r="I261" s="4">
        <v>16.665400000000002</v>
      </c>
      <c r="J261" s="2">
        <v>1996.0954999999999</v>
      </c>
      <c r="K261" s="81"/>
    </row>
    <row r="262" spans="1:11" x14ac:dyDescent="0.2">
      <c r="A262" s="81"/>
      <c r="B262" s="73"/>
      <c r="C262" s="74"/>
      <c r="D262" s="6" t="s">
        <v>20</v>
      </c>
      <c r="E262" s="4">
        <v>496.83199999999999</v>
      </c>
      <c r="F262" s="4">
        <v>17.745699999999999</v>
      </c>
      <c r="G262" s="5">
        <v>36.553139422287003</v>
      </c>
      <c r="H262" s="5">
        <v>24.042241878314002</v>
      </c>
      <c r="I262" s="4">
        <v>24.5822</v>
      </c>
      <c r="J262" s="2">
        <v>539.15989999999999</v>
      </c>
      <c r="K262" s="81"/>
    </row>
    <row r="263" spans="1:11" x14ac:dyDescent="0.2">
      <c r="A263" s="81"/>
      <c r="B263" s="73"/>
      <c r="C263" s="71" t="s">
        <v>19</v>
      </c>
      <c r="D263" s="69"/>
      <c r="E263" s="2">
        <v>1817.6492000000001</v>
      </c>
      <c r="F263" s="2">
        <v>1012.3352</v>
      </c>
      <c r="G263" s="3">
        <v>34.536520216684004</v>
      </c>
      <c r="H263" s="3">
        <v>30.113338984458998</v>
      </c>
      <c r="I263" s="2">
        <v>55.580300000000001</v>
      </c>
      <c r="J263" s="2">
        <v>2885.5646999999999</v>
      </c>
      <c r="K263" s="81"/>
    </row>
    <row r="264" spans="1:11" x14ac:dyDescent="0.2">
      <c r="A264" s="81"/>
      <c r="B264" s="73"/>
      <c r="C264" s="72" t="s">
        <v>12</v>
      </c>
      <c r="D264" s="6" t="s">
        <v>18</v>
      </c>
      <c r="E264" s="4">
        <v>788.22299999999996</v>
      </c>
      <c r="F264" s="4">
        <v>323.94080000000002</v>
      </c>
      <c r="G264" s="5">
        <v>34.440453674540002</v>
      </c>
      <c r="H264" s="5">
        <v>28.21248460336</v>
      </c>
      <c r="I264" s="4">
        <v>29.748799999999999</v>
      </c>
      <c r="J264" s="2">
        <v>1141.9126000000001</v>
      </c>
      <c r="K264" s="81"/>
    </row>
    <row r="265" spans="1:11" x14ac:dyDescent="0.2">
      <c r="A265" s="81"/>
      <c r="B265" s="73"/>
      <c r="C265" s="73"/>
      <c r="D265" s="6" t="s">
        <v>17</v>
      </c>
      <c r="E265" s="4">
        <v>64.410499999999999</v>
      </c>
      <c r="F265" s="4">
        <v>17.993300000000001</v>
      </c>
      <c r="G265" s="5">
        <v>33.744313093571002</v>
      </c>
      <c r="H265" s="5">
        <v>22.089951665341999</v>
      </c>
      <c r="I265" s="50" t="s">
        <v>116</v>
      </c>
      <c r="J265" s="2">
        <v>83.570099999999996</v>
      </c>
      <c r="K265" s="81"/>
    </row>
    <row r="266" spans="1:11" x14ac:dyDescent="0.2">
      <c r="A266" s="81"/>
      <c r="B266" s="73"/>
      <c r="C266" s="73"/>
      <c r="D266" s="6" t="s">
        <v>16</v>
      </c>
      <c r="E266" s="4">
        <v>194.90649999999999</v>
      </c>
      <c r="F266" s="4">
        <v>134.1516</v>
      </c>
      <c r="G266" s="5">
        <v>34.730543276399999</v>
      </c>
      <c r="H266" s="5">
        <v>31.433289520959999</v>
      </c>
      <c r="I266" s="50" t="s">
        <v>116</v>
      </c>
      <c r="J266" s="2">
        <v>332.05810000000002</v>
      </c>
      <c r="K266" s="81"/>
    </row>
    <row r="267" spans="1:11" x14ac:dyDescent="0.2">
      <c r="A267" s="81"/>
      <c r="B267" s="73"/>
      <c r="C267" s="73"/>
      <c r="D267" s="6" t="s">
        <v>15</v>
      </c>
      <c r="E267" s="4">
        <v>402.07979999999998</v>
      </c>
      <c r="F267" s="4">
        <v>396.87</v>
      </c>
      <c r="G267" s="5">
        <v>33.590760072534998</v>
      </c>
      <c r="H267" s="5">
        <v>30.136766300803998</v>
      </c>
      <c r="I267" s="4">
        <v>185.58269999999999</v>
      </c>
      <c r="J267" s="2">
        <v>984.53250000000003</v>
      </c>
      <c r="K267" s="81"/>
    </row>
    <row r="268" spans="1:11" x14ac:dyDescent="0.2">
      <c r="A268" s="81"/>
      <c r="B268" s="73"/>
      <c r="C268" s="73"/>
      <c r="D268" s="6" t="s">
        <v>14</v>
      </c>
      <c r="E268" s="4">
        <v>397.74360000000001</v>
      </c>
      <c r="F268" s="4">
        <v>103.0772</v>
      </c>
      <c r="G268" s="5">
        <v>35.311398822093999</v>
      </c>
      <c r="H268" s="5">
        <v>28.795599872716998</v>
      </c>
      <c r="I268" s="4">
        <v>51.4163</v>
      </c>
      <c r="J268" s="2">
        <v>552.23710000000005</v>
      </c>
      <c r="K268" s="81"/>
    </row>
    <row r="269" spans="1:11" x14ac:dyDescent="0.2">
      <c r="A269" s="81"/>
      <c r="B269" s="73"/>
      <c r="C269" s="73"/>
      <c r="D269" s="6" t="s">
        <v>13</v>
      </c>
      <c r="E269" s="4">
        <v>42.907699999999998</v>
      </c>
      <c r="F269" s="50" t="s">
        <v>116</v>
      </c>
      <c r="G269" s="5">
        <v>36.594963840277003</v>
      </c>
      <c r="H269" s="5">
        <v>21.692571428571</v>
      </c>
      <c r="I269" s="50" t="s">
        <v>116</v>
      </c>
      <c r="J269" s="2">
        <v>44.073900000000002</v>
      </c>
      <c r="K269" s="81"/>
    </row>
    <row r="270" spans="1:11" x14ac:dyDescent="0.2">
      <c r="A270" s="81"/>
      <c r="B270" s="73"/>
      <c r="C270" s="74"/>
      <c r="D270" s="6" t="s">
        <v>12</v>
      </c>
      <c r="E270" s="4">
        <v>364.73680000000002</v>
      </c>
      <c r="F270" s="4">
        <v>50.901400000000002</v>
      </c>
      <c r="G270" s="5">
        <v>35.125337822894998</v>
      </c>
      <c r="H270" s="5">
        <v>21.692342196875</v>
      </c>
      <c r="I270" s="4">
        <v>26.2484</v>
      </c>
      <c r="J270" s="2">
        <v>441.88659999999999</v>
      </c>
      <c r="K270" s="81"/>
    </row>
    <row r="271" spans="1:11" x14ac:dyDescent="0.2">
      <c r="A271" s="81"/>
      <c r="B271" s="74"/>
      <c r="C271" s="71" t="s">
        <v>11</v>
      </c>
      <c r="D271" s="69"/>
      <c r="E271" s="2">
        <v>2255.0079000000001</v>
      </c>
      <c r="F271" s="2">
        <v>1028.1005</v>
      </c>
      <c r="G271" s="3">
        <v>34.493768483276</v>
      </c>
      <c r="H271" s="3">
        <v>28.996667889083</v>
      </c>
      <c r="I271" s="2">
        <v>297.16250000000002</v>
      </c>
      <c r="J271" s="2">
        <v>3580.2709</v>
      </c>
      <c r="K271" s="81"/>
    </row>
    <row r="272" spans="1:11" x14ac:dyDescent="0.2">
      <c r="A272" s="81"/>
      <c r="B272" s="68" t="s">
        <v>10</v>
      </c>
      <c r="C272" s="68"/>
      <c r="D272" s="69"/>
      <c r="E272" s="2">
        <v>4072.6570999999999</v>
      </c>
      <c r="F272" s="2">
        <v>2040.4357</v>
      </c>
      <c r="G272" s="3">
        <v>34.513559895344997</v>
      </c>
      <c r="H272" s="3">
        <v>29.550689491759002</v>
      </c>
      <c r="I272" s="2">
        <v>352.74279999999999</v>
      </c>
      <c r="J272" s="2">
        <v>6465.8356000000003</v>
      </c>
      <c r="K272" s="81"/>
    </row>
    <row r="273" spans="1:13" x14ac:dyDescent="0.2">
      <c r="A273" s="81"/>
      <c r="B273" s="70"/>
      <c r="C273" s="70"/>
      <c r="D273" s="70"/>
      <c r="E273" s="70"/>
      <c r="F273" s="70"/>
      <c r="G273" s="70"/>
      <c r="H273" s="70"/>
      <c r="I273" s="70"/>
      <c r="J273" s="70"/>
      <c r="K273" s="81"/>
    </row>
    <row r="274" spans="1:13" x14ac:dyDescent="0.2">
      <c r="A274" s="81"/>
      <c r="B274" s="68" t="s">
        <v>9</v>
      </c>
      <c r="C274" s="68"/>
      <c r="D274" s="69"/>
      <c r="E274" s="2">
        <v>12980.4457</v>
      </c>
      <c r="F274" s="2">
        <v>8700.9832000000006</v>
      </c>
      <c r="G274" s="3">
        <v>34.161974858188003</v>
      </c>
      <c r="H274" s="3">
        <v>29.928104914786999</v>
      </c>
      <c r="I274" s="2">
        <v>1035.5672</v>
      </c>
      <c r="J274" s="2">
        <v>22716.9961</v>
      </c>
      <c r="K274" s="81"/>
    </row>
    <row r="275" spans="1:13" x14ac:dyDescent="0.2">
      <c r="A275" s="82"/>
      <c r="B275" s="75"/>
      <c r="C275" s="75"/>
      <c r="D275" s="75"/>
      <c r="E275" s="75"/>
      <c r="F275" s="75"/>
      <c r="G275" s="75"/>
      <c r="H275" s="75"/>
      <c r="I275" s="75"/>
      <c r="J275" s="75"/>
      <c r="K275" s="82"/>
    </row>
    <row r="276" spans="1:13" x14ac:dyDescent="0.2">
      <c r="A276" s="64" t="s">
        <v>85</v>
      </c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9"/>
      <c r="M276" s="9"/>
    </row>
    <row r="277" spans="1:13" x14ac:dyDescent="0.2">
      <c r="A277" s="66" t="s">
        <v>86</v>
      </c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10"/>
      <c r="M277" s="10"/>
    </row>
    <row r="278" spans="1:13" x14ac:dyDescent="0.2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8"/>
      <c r="M278" s="8"/>
    </row>
    <row r="279" spans="1:13" x14ac:dyDescent="0.2">
      <c r="A279" s="89" t="s">
        <v>81</v>
      </c>
      <c r="B279" s="89"/>
      <c r="C279" s="89"/>
      <c r="D279" s="89"/>
      <c r="E279" s="89"/>
      <c r="F279" s="89"/>
      <c r="G279" s="89"/>
      <c r="H279" s="89"/>
      <c r="I279" s="89"/>
      <c r="J279" s="89"/>
      <c r="K279" s="89"/>
    </row>
    <row r="280" spans="1:13" x14ac:dyDescent="0.2">
      <c r="A280" s="80"/>
      <c r="B280" s="70"/>
      <c r="C280" s="70"/>
      <c r="D280" s="70"/>
      <c r="E280" s="70"/>
      <c r="F280" s="70"/>
      <c r="G280" s="70"/>
      <c r="H280" s="70"/>
      <c r="I280" s="70"/>
      <c r="J280" s="70"/>
      <c r="K280" s="80"/>
    </row>
    <row r="281" spans="1:13" ht="51" x14ac:dyDescent="0.2">
      <c r="A281" s="81"/>
      <c r="B281" s="83"/>
      <c r="C281" s="84"/>
      <c r="D281" s="85"/>
      <c r="E281" s="7" t="s">
        <v>83</v>
      </c>
      <c r="F281" s="7" t="s">
        <v>78</v>
      </c>
      <c r="G281" s="7" t="s">
        <v>77</v>
      </c>
      <c r="H281" s="7" t="s">
        <v>76</v>
      </c>
      <c r="I281" s="7" t="s">
        <v>75</v>
      </c>
      <c r="J281" s="7" t="s">
        <v>74</v>
      </c>
      <c r="K281" s="81"/>
    </row>
    <row r="282" spans="1:13" x14ac:dyDescent="0.2">
      <c r="A282" s="81"/>
      <c r="B282" s="72" t="s">
        <v>73</v>
      </c>
      <c r="C282" s="72" t="s">
        <v>73</v>
      </c>
      <c r="D282" s="6" t="s">
        <v>72</v>
      </c>
      <c r="E282" s="4">
        <v>545.74860000000001</v>
      </c>
      <c r="F282" s="4">
        <v>49.237099999999998</v>
      </c>
      <c r="G282" s="5">
        <v>36.001910806428</v>
      </c>
      <c r="H282" s="5">
        <v>24.938997270350999</v>
      </c>
      <c r="I282" s="50" t="s">
        <v>116</v>
      </c>
      <c r="J282" s="2">
        <v>595.98530000000005</v>
      </c>
      <c r="K282" s="81"/>
    </row>
    <row r="283" spans="1:13" x14ac:dyDescent="0.2">
      <c r="A283" s="81"/>
      <c r="B283" s="73"/>
      <c r="C283" s="73"/>
      <c r="D283" s="6" t="s">
        <v>71</v>
      </c>
      <c r="E283" s="4">
        <v>1790.069</v>
      </c>
      <c r="F283" s="4">
        <v>99.394499999999994</v>
      </c>
      <c r="G283" s="5">
        <v>36.381412794214</v>
      </c>
      <c r="H283" s="5">
        <v>25.240818688156999</v>
      </c>
      <c r="I283" s="50" t="s">
        <v>116</v>
      </c>
      <c r="J283" s="2">
        <v>1890.2965999999999</v>
      </c>
      <c r="K283" s="81"/>
    </row>
    <row r="284" spans="1:13" x14ac:dyDescent="0.2">
      <c r="A284" s="81"/>
      <c r="B284" s="73"/>
      <c r="C284" s="73"/>
      <c r="D284" s="6" t="s">
        <v>70</v>
      </c>
      <c r="E284" s="4">
        <v>2479.4987999999998</v>
      </c>
      <c r="F284" s="4">
        <v>28.573699999999999</v>
      </c>
      <c r="G284" s="5">
        <v>36.850443374743001</v>
      </c>
      <c r="H284" s="5">
        <v>23.872583564607002</v>
      </c>
      <c r="I284" s="4">
        <v>11.665800000000001</v>
      </c>
      <c r="J284" s="2">
        <v>2519.7383</v>
      </c>
      <c r="K284" s="81"/>
    </row>
    <row r="285" spans="1:13" x14ac:dyDescent="0.2">
      <c r="A285" s="81"/>
      <c r="B285" s="73"/>
      <c r="C285" s="74"/>
      <c r="D285" s="6" t="s">
        <v>69</v>
      </c>
      <c r="E285" s="4">
        <v>47.495399999999997</v>
      </c>
      <c r="F285" s="4">
        <v>16.498899999999999</v>
      </c>
      <c r="G285" s="5">
        <v>28.260524235752001</v>
      </c>
      <c r="H285" s="5">
        <v>3.1021865760748</v>
      </c>
      <c r="I285" s="4">
        <v>76.249700000000004</v>
      </c>
      <c r="J285" s="2">
        <v>140.244</v>
      </c>
      <c r="K285" s="81"/>
    </row>
    <row r="286" spans="1:13" x14ac:dyDescent="0.2">
      <c r="A286" s="81"/>
      <c r="B286" s="74"/>
      <c r="C286" s="71" t="s">
        <v>68</v>
      </c>
      <c r="D286" s="69"/>
      <c r="E286" s="2">
        <v>4862.8118000000004</v>
      </c>
      <c r="F286" s="2">
        <v>193.70419999999999</v>
      </c>
      <c r="G286" s="3">
        <v>36.466624403581001</v>
      </c>
      <c r="H286" s="3">
        <v>23.076593913297</v>
      </c>
      <c r="I286" s="2">
        <v>89.748199999999997</v>
      </c>
      <c r="J286" s="2">
        <v>5146.2641999999996</v>
      </c>
      <c r="K286" s="81"/>
    </row>
    <row r="287" spans="1:13" x14ac:dyDescent="0.2">
      <c r="A287" s="81"/>
      <c r="B287" s="68" t="s">
        <v>68</v>
      </c>
      <c r="C287" s="68"/>
      <c r="D287" s="69"/>
      <c r="E287" s="2">
        <v>4862.8118000000004</v>
      </c>
      <c r="F287" s="2">
        <v>193.70419999999999</v>
      </c>
      <c r="G287" s="3">
        <v>36.466624403581001</v>
      </c>
      <c r="H287" s="3">
        <v>23.076593913297</v>
      </c>
      <c r="I287" s="2">
        <v>89.748199999999997</v>
      </c>
      <c r="J287" s="2">
        <v>5146.2641999999996</v>
      </c>
      <c r="K287" s="81"/>
    </row>
    <row r="288" spans="1:13" x14ac:dyDescent="0.2">
      <c r="A288" s="81"/>
      <c r="B288" s="70"/>
      <c r="C288" s="70"/>
      <c r="D288" s="70"/>
      <c r="E288" s="70"/>
      <c r="F288" s="70"/>
      <c r="G288" s="70"/>
      <c r="H288" s="70"/>
      <c r="I288" s="70"/>
      <c r="J288" s="70"/>
      <c r="K288" s="81"/>
    </row>
    <row r="289" spans="1:11" x14ac:dyDescent="0.2">
      <c r="A289" s="81"/>
      <c r="B289" s="72" t="s">
        <v>67</v>
      </c>
      <c r="C289" s="6" t="s">
        <v>67</v>
      </c>
      <c r="D289" s="6" t="s">
        <v>67</v>
      </c>
      <c r="E289" s="4">
        <v>5199.6536999999998</v>
      </c>
      <c r="F289" s="4">
        <v>5296.1428999999998</v>
      </c>
      <c r="G289" s="5">
        <v>33.476149841641998</v>
      </c>
      <c r="H289" s="5">
        <v>30.016499892592002</v>
      </c>
      <c r="I289" s="4">
        <v>658.58219999999994</v>
      </c>
      <c r="J289" s="2">
        <v>11154.3788</v>
      </c>
      <c r="K289" s="81"/>
    </row>
    <row r="290" spans="1:11" x14ac:dyDescent="0.2">
      <c r="A290" s="81"/>
      <c r="B290" s="74"/>
      <c r="C290" s="71" t="s">
        <v>66</v>
      </c>
      <c r="D290" s="69"/>
      <c r="E290" s="2">
        <v>5199.6536999999998</v>
      </c>
      <c r="F290" s="2">
        <v>5296.1428999999998</v>
      </c>
      <c r="G290" s="3">
        <v>33.476149841641998</v>
      </c>
      <c r="H290" s="3">
        <v>30.016499892592002</v>
      </c>
      <c r="I290" s="2">
        <v>658.58219999999994</v>
      </c>
      <c r="J290" s="2">
        <v>11154.3788</v>
      </c>
      <c r="K290" s="81"/>
    </row>
    <row r="291" spans="1:11" x14ac:dyDescent="0.2">
      <c r="A291" s="81"/>
      <c r="B291" s="68" t="s">
        <v>66</v>
      </c>
      <c r="C291" s="68"/>
      <c r="D291" s="69"/>
      <c r="E291" s="2">
        <v>5199.6536999999998</v>
      </c>
      <c r="F291" s="2">
        <v>5296.1428999999998</v>
      </c>
      <c r="G291" s="3">
        <v>33.476149841641998</v>
      </c>
      <c r="H291" s="3">
        <v>30.016499892592002</v>
      </c>
      <c r="I291" s="2">
        <v>658.58219999999994</v>
      </c>
      <c r="J291" s="2">
        <v>11154.3788</v>
      </c>
      <c r="K291" s="81"/>
    </row>
    <row r="292" spans="1:11" x14ac:dyDescent="0.2">
      <c r="A292" s="81"/>
      <c r="B292" s="70"/>
      <c r="C292" s="70"/>
      <c r="D292" s="70"/>
      <c r="E292" s="70"/>
      <c r="F292" s="70"/>
      <c r="G292" s="70"/>
      <c r="H292" s="70"/>
      <c r="I292" s="70"/>
      <c r="J292" s="70"/>
      <c r="K292" s="81"/>
    </row>
    <row r="293" spans="1:11" x14ac:dyDescent="0.2">
      <c r="A293" s="81"/>
      <c r="B293" s="72" t="s">
        <v>65</v>
      </c>
      <c r="C293" s="72" t="s">
        <v>64</v>
      </c>
      <c r="D293" s="6" t="s">
        <v>63</v>
      </c>
      <c r="E293" s="4">
        <v>117.33369999999999</v>
      </c>
      <c r="F293" s="4">
        <v>12.414199999999999</v>
      </c>
      <c r="G293" s="5">
        <v>36.292088345167997</v>
      </c>
      <c r="H293" s="5">
        <v>29.601210661983998</v>
      </c>
      <c r="I293" s="4">
        <v>0.1666</v>
      </c>
      <c r="J293" s="2">
        <v>129.9145</v>
      </c>
      <c r="K293" s="81"/>
    </row>
    <row r="294" spans="1:11" x14ac:dyDescent="0.2">
      <c r="A294" s="81"/>
      <c r="B294" s="73"/>
      <c r="C294" s="73"/>
      <c r="D294" s="6" t="s">
        <v>62</v>
      </c>
      <c r="E294" s="4">
        <v>0</v>
      </c>
      <c r="F294" s="4">
        <v>0</v>
      </c>
      <c r="G294" s="4" t="s">
        <v>26</v>
      </c>
      <c r="H294" s="4" t="s">
        <v>26</v>
      </c>
      <c r="I294" s="4">
        <v>0</v>
      </c>
      <c r="J294" s="2">
        <v>0</v>
      </c>
      <c r="K294" s="81"/>
    </row>
    <row r="295" spans="1:11" x14ac:dyDescent="0.2">
      <c r="A295" s="81"/>
      <c r="B295" s="73"/>
      <c r="C295" s="74"/>
      <c r="D295" s="6" t="s">
        <v>61</v>
      </c>
      <c r="E295" s="4">
        <v>14.4154</v>
      </c>
      <c r="F295" s="4">
        <v>23.2438</v>
      </c>
      <c r="G295" s="5">
        <v>24.689286434656001</v>
      </c>
      <c r="H295" s="5">
        <v>17.054396256206001</v>
      </c>
      <c r="I295" s="4">
        <v>0</v>
      </c>
      <c r="J295" s="2">
        <v>37.659199999999998</v>
      </c>
      <c r="K295" s="81"/>
    </row>
    <row r="296" spans="1:11" x14ac:dyDescent="0.2">
      <c r="A296" s="81"/>
      <c r="B296" s="73"/>
      <c r="C296" s="71" t="s">
        <v>60</v>
      </c>
      <c r="D296" s="69"/>
      <c r="E296" s="2">
        <v>131.7491</v>
      </c>
      <c r="F296" s="2">
        <v>35.658000000000001</v>
      </c>
      <c r="G296" s="3">
        <v>33.681970627889001</v>
      </c>
      <c r="H296" s="3">
        <v>21.422522999045999</v>
      </c>
      <c r="I296" s="2">
        <v>0.1666</v>
      </c>
      <c r="J296" s="2">
        <v>167.5737</v>
      </c>
      <c r="K296" s="81"/>
    </row>
    <row r="297" spans="1:11" x14ac:dyDescent="0.2">
      <c r="A297" s="81"/>
      <c r="B297" s="73"/>
      <c r="C297" s="72" t="s">
        <v>59</v>
      </c>
      <c r="D297" s="6" t="s">
        <v>58</v>
      </c>
      <c r="E297" s="50" t="s">
        <v>116</v>
      </c>
      <c r="F297" s="4">
        <v>5.4157000000000002</v>
      </c>
      <c r="G297" s="5">
        <v>28.116661679098002</v>
      </c>
      <c r="H297" s="5">
        <v>22.375961962443</v>
      </c>
      <c r="I297" s="4">
        <v>0</v>
      </c>
      <c r="J297" s="2">
        <v>8.9154999999999998</v>
      </c>
      <c r="K297" s="81"/>
    </row>
    <row r="298" spans="1:11" x14ac:dyDescent="0.2">
      <c r="A298" s="81"/>
      <c r="B298" s="73"/>
      <c r="C298" s="73"/>
      <c r="D298" s="6" t="s">
        <v>57</v>
      </c>
      <c r="E298" s="4">
        <v>1208.8234</v>
      </c>
      <c r="F298" s="4">
        <v>565.93510000000003</v>
      </c>
      <c r="G298" s="5">
        <v>34.218561832779002</v>
      </c>
      <c r="H298" s="5">
        <v>28.277478584558999</v>
      </c>
      <c r="I298" s="4">
        <v>100.41630000000001</v>
      </c>
      <c r="J298" s="2">
        <v>1875.1748</v>
      </c>
      <c r="K298" s="81"/>
    </row>
    <row r="299" spans="1:11" x14ac:dyDescent="0.2">
      <c r="A299" s="81"/>
      <c r="B299" s="73"/>
      <c r="C299" s="73"/>
      <c r="D299" s="6" t="s">
        <v>56</v>
      </c>
      <c r="E299" s="4">
        <v>203.078</v>
      </c>
      <c r="F299" s="4">
        <v>175.06469999999999</v>
      </c>
      <c r="G299" s="5">
        <v>34.397143389255</v>
      </c>
      <c r="H299" s="5">
        <v>31.377785890017002</v>
      </c>
      <c r="I299" s="4">
        <v>0.1666</v>
      </c>
      <c r="J299" s="2">
        <v>378.30930000000001</v>
      </c>
      <c r="K299" s="81"/>
    </row>
    <row r="300" spans="1:11" x14ac:dyDescent="0.2">
      <c r="A300" s="81"/>
      <c r="B300" s="73"/>
      <c r="C300" s="73"/>
      <c r="D300" s="6" t="s">
        <v>55</v>
      </c>
      <c r="E300" s="4">
        <v>366.24360000000001</v>
      </c>
      <c r="F300" s="4">
        <v>279.30399999999997</v>
      </c>
      <c r="G300" s="5">
        <v>34.482144381917003</v>
      </c>
      <c r="H300" s="5">
        <v>31.180550040816001</v>
      </c>
      <c r="I300" s="50" t="s">
        <v>116</v>
      </c>
      <c r="J300" s="2">
        <v>647.04729999999995</v>
      </c>
      <c r="K300" s="81"/>
    </row>
    <row r="301" spans="1:11" x14ac:dyDescent="0.2">
      <c r="A301" s="81"/>
      <c r="B301" s="73"/>
      <c r="C301" s="73"/>
      <c r="D301" s="6" t="s">
        <v>54</v>
      </c>
      <c r="E301" s="4">
        <v>147.5789</v>
      </c>
      <c r="F301" s="4">
        <v>336.90600000000001</v>
      </c>
      <c r="G301" s="5">
        <v>31.224943742931998</v>
      </c>
      <c r="H301" s="5">
        <v>28.695227887898</v>
      </c>
      <c r="I301" s="4">
        <v>23.499600000000001</v>
      </c>
      <c r="J301" s="2">
        <v>507.98450000000003</v>
      </c>
      <c r="K301" s="81"/>
    </row>
    <row r="302" spans="1:11" x14ac:dyDescent="0.2">
      <c r="A302" s="81"/>
      <c r="B302" s="73"/>
      <c r="C302" s="73"/>
      <c r="D302" s="6" t="s">
        <v>53</v>
      </c>
      <c r="E302" s="4">
        <v>32.6661</v>
      </c>
      <c r="F302" s="4">
        <v>49.9054</v>
      </c>
      <c r="G302" s="5">
        <v>31.009552733086</v>
      </c>
      <c r="H302" s="5">
        <v>27.088443004163999</v>
      </c>
      <c r="I302" s="4">
        <v>0.1666</v>
      </c>
      <c r="J302" s="2">
        <v>82.738100000000003</v>
      </c>
      <c r="K302" s="81"/>
    </row>
    <row r="303" spans="1:11" x14ac:dyDescent="0.2">
      <c r="A303" s="81"/>
      <c r="B303" s="73"/>
      <c r="C303" s="73"/>
      <c r="D303" s="6" t="s">
        <v>52</v>
      </c>
      <c r="E303" s="4">
        <v>324.9973</v>
      </c>
      <c r="F303" s="4">
        <v>107.1546</v>
      </c>
      <c r="G303" s="5">
        <v>35.028132673024999</v>
      </c>
      <c r="H303" s="5">
        <v>29.047506948837999</v>
      </c>
      <c r="I303" s="4">
        <v>39.4163</v>
      </c>
      <c r="J303" s="2">
        <v>471.56819999999999</v>
      </c>
      <c r="K303" s="81"/>
    </row>
    <row r="304" spans="1:11" x14ac:dyDescent="0.2">
      <c r="A304" s="81"/>
      <c r="B304" s="73"/>
      <c r="C304" s="74"/>
      <c r="D304" s="6" t="s">
        <v>51</v>
      </c>
      <c r="E304" s="4">
        <v>0</v>
      </c>
      <c r="F304" s="4">
        <v>0</v>
      </c>
      <c r="G304" s="4" t="s">
        <v>26</v>
      </c>
      <c r="H304" s="4" t="s">
        <v>26</v>
      </c>
      <c r="I304" s="4">
        <v>0</v>
      </c>
      <c r="J304" s="2">
        <v>0</v>
      </c>
      <c r="K304" s="81"/>
    </row>
    <row r="305" spans="1:11" x14ac:dyDescent="0.2">
      <c r="A305" s="81"/>
      <c r="B305" s="73"/>
      <c r="C305" s="71" t="s">
        <v>50</v>
      </c>
      <c r="D305" s="69"/>
      <c r="E305" s="2">
        <v>2286.8870999999999</v>
      </c>
      <c r="F305" s="2">
        <v>1519.6855</v>
      </c>
      <c r="G305" s="3">
        <v>33.907995057863999</v>
      </c>
      <c r="H305" s="3">
        <v>29.255015072658001</v>
      </c>
      <c r="I305" s="2">
        <v>165.1651</v>
      </c>
      <c r="J305" s="2">
        <v>3971.7377000000001</v>
      </c>
      <c r="K305" s="81"/>
    </row>
    <row r="306" spans="1:11" x14ac:dyDescent="0.2">
      <c r="A306" s="81"/>
      <c r="B306" s="73"/>
      <c r="C306" s="72" t="s">
        <v>49</v>
      </c>
      <c r="D306" s="6" t="s">
        <v>48</v>
      </c>
      <c r="E306" s="4">
        <v>28.7486</v>
      </c>
      <c r="F306" s="4">
        <v>9.2481000000000009</v>
      </c>
      <c r="G306" s="5">
        <v>35.130323638631999</v>
      </c>
      <c r="H306" s="5">
        <v>29.318256528368</v>
      </c>
      <c r="I306" s="4">
        <v>8.3299999999999999E-2</v>
      </c>
      <c r="J306" s="2">
        <v>38.08</v>
      </c>
      <c r="K306" s="81"/>
    </row>
    <row r="307" spans="1:11" x14ac:dyDescent="0.2">
      <c r="A307" s="81"/>
      <c r="B307" s="73"/>
      <c r="C307" s="73"/>
      <c r="D307" s="6" t="s">
        <v>47</v>
      </c>
      <c r="E307" s="4">
        <v>132.58170000000001</v>
      </c>
      <c r="F307" s="4">
        <v>77.909099999999995</v>
      </c>
      <c r="G307" s="5">
        <v>34.800507069668001</v>
      </c>
      <c r="H307" s="5">
        <v>31.057523107057001</v>
      </c>
      <c r="I307" s="4">
        <v>0.1666</v>
      </c>
      <c r="J307" s="2">
        <v>210.6574</v>
      </c>
      <c r="K307" s="81"/>
    </row>
    <row r="308" spans="1:11" x14ac:dyDescent="0.2">
      <c r="A308" s="81"/>
      <c r="B308" s="73"/>
      <c r="C308" s="73"/>
      <c r="D308" s="6" t="s">
        <v>46</v>
      </c>
      <c r="E308" s="50" t="s">
        <v>116</v>
      </c>
      <c r="F308" s="4">
        <v>10.247299999999999</v>
      </c>
      <c r="G308" s="5">
        <v>26.644463590840999</v>
      </c>
      <c r="H308" s="5">
        <v>23.781338108575</v>
      </c>
      <c r="I308" s="4">
        <v>0.49980000000000002</v>
      </c>
      <c r="J308" s="2">
        <v>13.580299999999999</v>
      </c>
      <c r="K308" s="81"/>
    </row>
    <row r="309" spans="1:11" x14ac:dyDescent="0.2">
      <c r="A309" s="81"/>
      <c r="B309" s="73"/>
      <c r="C309" s="73"/>
      <c r="D309" s="6" t="s">
        <v>45</v>
      </c>
      <c r="E309" s="4">
        <v>29.7499</v>
      </c>
      <c r="F309" s="4">
        <v>18.744900000000001</v>
      </c>
      <c r="G309" s="5">
        <v>34.19415532387</v>
      </c>
      <c r="H309" s="5">
        <v>29.741018815785001</v>
      </c>
      <c r="I309" s="4">
        <v>0</v>
      </c>
      <c r="J309" s="2">
        <v>48.494799999999998</v>
      </c>
      <c r="K309" s="81"/>
    </row>
    <row r="310" spans="1:11" x14ac:dyDescent="0.2">
      <c r="A310" s="81"/>
      <c r="B310" s="73"/>
      <c r="C310" s="73"/>
      <c r="D310" s="6" t="s">
        <v>44</v>
      </c>
      <c r="E310" s="4">
        <v>6.7497999999999996</v>
      </c>
      <c r="F310" s="4">
        <v>5.6647999999999996</v>
      </c>
      <c r="G310" s="5">
        <v>35.247541282039002</v>
      </c>
      <c r="H310" s="5">
        <v>33.159427693829002</v>
      </c>
      <c r="I310" s="4">
        <v>0</v>
      </c>
      <c r="J310" s="2">
        <v>12.4146</v>
      </c>
      <c r="K310" s="81"/>
    </row>
    <row r="311" spans="1:11" x14ac:dyDescent="0.2">
      <c r="A311" s="81"/>
      <c r="B311" s="73"/>
      <c r="C311" s="73"/>
      <c r="D311" s="6" t="s">
        <v>43</v>
      </c>
      <c r="E311" s="4">
        <v>0</v>
      </c>
      <c r="F311" s="50" t="s">
        <v>116</v>
      </c>
      <c r="G311" s="5">
        <v>16.911995608173001</v>
      </c>
      <c r="H311" s="5">
        <v>16.911995608173001</v>
      </c>
      <c r="I311" s="4">
        <v>0</v>
      </c>
      <c r="J311" s="2" t="s">
        <v>116</v>
      </c>
      <c r="K311" s="81"/>
    </row>
    <row r="312" spans="1:11" x14ac:dyDescent="0.2">
      <c r="A312" s="81"/>
      <c r="B312" s="73"/>
      <c r="C312" s="74"/>
      <c r="D312" s="6" t="s">
        <v>42</v>
      </c>
      <c r="E312" s="4">
        <v>0</v>
      </c>
      <c r="F312" s="4">
        <v>0</v>
      </c>
      <c r="G312" s="4" t="s">
        <v>26</v>
      </c>
      <c r="H312" s="4" t="s">
        <v>26</v>
      </c>
      <c r="I312" s="4">
        <v>0</v>
      </c>
      <c r="J312" s="2">
        <v>0</v>
      </c>
      <c r="K312" s="81"/>
    </row>
    <row r="313" spans="1:11" x14ac:dyDescent="0.2">
      <c r="A313" s="81"/>
      <c r="B313" s="73"/>
      <c r="C313" s="71" t="s">
        <v>41</v>
      </c>
      <c r="D313" s="69"/>
      <c r="E313" s="2">
        <v>200.66319999999999</v>
      </c>
      <c r="F313" s="2">
        <v>125.48009999999999</v>
      </c>
      <c r="G313" s="3">
        <v>34.237607769345999</v>
      </c>
      <c r="H313" s="3">
        <v>29.820090851059</v>
      </c>
      <c r="I313" s="2" t="s">
        <v>116</v>
      </c>
      <c r="J313" s="2">
        <v>326.89299999999997</v>
      </c>
      <c r="K313" s="81"/>
    </row>
    <row r="314" spans="1:11" x14ac:dyDescent="0.2">
      <c r="A314" s="81"/>
      <c r="B314" s="73"/>
      <c r="C314" s="72" t="s">
        <v>40</v>
      </c>
      <c r="D314" s="6" t="s">
        <v>39</v>
      </c>
      <c r="E314" s="50" t="s">
        <v>116</v>
      </c>
      <c r="F314" s="50" t="s">
        <v>116</v>
      </c>
      <c r="G314" s="5">
        <v>35.223999999999997</v>
      </c>
      <c r="H314" s="5">
        <v>33.701714285713997</v>
      </c>
      <c r="I314" s="4">
        <v>0</v>
      </c>
      <c r="J314" s="2" t="s">
        <v>116</v>
      </c>
      <c r="K314" s="81"/>
    </row>
    <row r="315" spans="1:11" x14ac:dyDescent="0.2">
      <c r="A315" s="81"/>
      <c r="B315" s="73"/>
      <c r="C315" s="73"/>
      <c r="D315" s="6" t="s">
        <v>38</v>
      </c>
      <c r="E315" s="50" t="s">
        <v>116</v>
      </c>
      <c r="F315" s="4">
        <v>0</v>
      </c>
      <c r="G315" s="5">
        <v>37</v>
      </c>
      <c r="H315" s="4" t="s">
        <v>26</v>
      </c>
      <c r="I315" s="4">
        <v>0</v>
      </c>
      <c r="J315" s="2" t="s">
        <v>116</v>
      </c>
      <c r="K315" s="81"/>
    </row>
    <row r="316" spans="1:11" x14ac:dyDescent="0.2">
      <c r="A316" s="81"/>
      <c r="B316" s="73"/>
      <c r="C316" s="73"/>
      <c r="D316" s="6" t="s">
        <v>37</v>
      </c>
      <c r="E316" s="4">
        <v>114.8331</v>
      </c>
      <c r="F316" s="4">
        <v>157.16489999999999</v>
      </c>
      <c r="G316" s="5">
        <v>32.71593625909</v>
      </c>
      <c r="H316" s="5">
        <v>29.585769663583001</v>
      </c>
      <c r="I316" s="4">
        <v>23.665800000000001</v>
      </c>
      <c r="J316" s="2">
        <v>295.66379999999998</v>
      </c>
      <c r="K316" s="81"/>
    </row>
    <row r="317" spans="1:11" x14ac:dyDescent="0.2">
      <c r="A317" s="81"/>
      <c r="B317" s="73"/>
      <c r="C317" s="73"/>
      <c r="D317" s="6" t="s">
        <v>36</v>
      </c>
      <c r="E317" s="4">
        <v>1049.7493999999999</v>
      </c>
      <c r="F317" s="4">
        <v>1671.9658999999999</v>
      </c>
      <c r="G317" s="5">
        <v>32.688165455144997</v>
      </c>
      <c r="H317" s="5">
        <v>29.980965669336001</v>
      </c>
      <c r="I317" s="4">
        <v>160.66630000000001</v>
      </c>
      <c r="J317" s="2">
        <v>2882.3816000000002</v>
      </c>
      <c r="K317" s="81"/>
    </row>
    <row r="318" spans="1:11" x14ac:dyDescent="0.2">
      <c r="A318" s="81"/>
      <c r="B318" s="73"/>
      <c r="C318" s="73"/>
      <c r="D318" s="6" t="s">
        <v>35</v>
      </c>
      <c r="E318" s="4">
        <v>9.7489000000000008</v>
      </c>
      <c r="F318" s="4">
        <v>4.5818000000000003</v>
      </c>
      <c r="G318" s="5">
        <v>33.464494532716003</v>
      </c>
      <c r="H318" s="5">
        <v>25.941842027151001</v>
      </c>
      <c r="I318" s="50" t="s">
        <v>116</v>
      </c>
      <c r="J318" s="2">
        <v>16.497199999999999</v>
      </c>
      <c r="K318" s="81"/>
    </row>
    <row r="319" spans="1:11" x14ac:dyDescent="0.2">
      <c r="A319" s="81"/>
      <c r="B319" s="73"/>
      <c r="C319" s="73"/>
      <c r="D319" s="6" t="s">
        <v>34</v>
      </c>
      <c r="E319" s="4">
        <v>178.41579999999999</v>
      </c>
      <c r="F319" s="4">
        <v>469.89280000000002</v>
      </c>
      <c r="G319" s="5">
        <v>31.047727724573999</v>
      </c>
      <c r="H319" s="5">
        <v>28.787681561199001</v>
      </c>
      <c r="I319" s="4">
        <v>40.249499999999998</v>
      </c>
      <c r="J319" s="2">
        <v>688.55809999999997</v>
      </c>
      <c r="K319" s="81"/>
    </row>
    <row r="320" spans="1:11" x14ac:dyDescent="0.2">
      <c r="A320" s="81"/>
      <c r="B320" s="73"/>
      <c r="C320" s="74"/>
      <c r="D320" s="6" t="s">
        <v>33</v>
      </c>
      <c r="E320" s="4">
        <v>16.665900000000001</v>
      </c>
      <c r="F320" s="4">
        <v>22.826699999999999</v>
      </c>
      <c r="G320" s="5">
        <v>28.951442632290998</v>
      </c>
      <c r="H320" s="5">
        <v>23.075146354926002</v>
      </c>
      <c r="I320" s="4">
        <v>298.66649999999998</v>
      </c>
      <c r="J320" s="2">
        <v>338.15910000000002</v>
      </c>
      <c r="K320" s="81"/>
    </row>
    <row r="321" spans="1:11" x14ac:dyDescent="0.2">
      <c r="A321" s="81"/>
      <c r="B321" s="74"/>
      <c r="C321" s="71" t="s">
        <v>32</v>
      </c>
      <c r="D321" s="69"/>
      <c r="E321" s="2">
        <v>1371.1623999999999</v>
      </c>
      <c r="F321" s="2">
        <v>2327.5983000000001</v>
      </c>
      <c r="G321" s="3">
        <v>32.368144980939</v>
      </c>
      <c r="H321" s="3">
        <v>29.639570447958999</v>
      </c>
      <c r="I321" s="2">
        <v>525.41459999999995</v>
      </c>
      <c r="J321" s="2">
        <v>4224.1752999999999</v>
      </c>
      <c r="K321" s="81"/>
    </row>
    <row r="322" spans="1:11" x14ac:dyDescent="0.2">
      <c r="A322" s="81"/>
      <c r="B322" s="68" t="s">
        <v>31</v>
      </c>
      <c r="C322" s="68"/>
      <c r="D322" s="69"/>
      <c r="E322" s="2">
        <v>3990.4618</v>
      </c>
      <c r="F322" s="2">
        <v>4008.4218999999998</v>
      </c>
      <c r="G322" s="3">
        <v>33.204662658453003</v>
      </c>
      <c r="H322" s="3">
        <v>29.426330672102999</v>
      </c>
      <c r="I322" s="2">
        <v>691.49599999999998</v>
      </c>
      <c r="J322" s="2">
        <v>8690.3796999999995</v>
      </c>
      <c r="K322" s="81"/>
    </row>
    <row r="323" spans="1:11" x14ac:dyDescent="0.2">
      <c r="A323" s="81"/>
      <c r="B323" s="80"/>
      <c r="C323" s="80"/>
      <c r="D323" s="80"/>
      <c r="E323" s="80"/>
      <c r="F323" s="80"/>
      <c r="G323" s="80"/>
      <c r="H323" s="80"/>
      <c r="I323" s="80"/>
      <c r="J323" s="80"/>
      <c r="K323" s="81"/>
    </row>
    <row r="324" spans="1:11" x14ac:dyDescent="0.2">
      <c r="A324" s="81"/>
      <c r="B324" s="72" t="s">
        <v>30</v>
      </c>
      <c r="C324" s="72" t="s">
        <v>29</v>
      </c>
      <c r="D324" s="76" t="s">
        <v>28</v>
      </c>
      <c r="E324" s="77"/>
      <c r="F324" s="77"/>
      <c r="G324" s="77"/>
      <c r="H324" s="77"/>
      <c r="I324" s="77"/>
      <c r="J324" s="77"/>
      <c r="K324" s="81"/>
    </row>
    <row r="325" spans="1:11" x14ac:dyDescent="0.2">
      <c r="A325" s="81"/>
      <c r="B325" s="73"/>
      <c r="C325" s="73"/>
      <c r="D325" s="6" t="s">
        <v>27</v>
      </c>
      <c r="E325" s="4">
        <v>222.99850000000001</v>
      </c>
      <c r="F325" s="4">
        <v>134.6574</v>
      </c>
      <c r="G325" s="5">
        <v>33.805250288614999</v>
      </c>
      <c r="H325" s="5">
        <v>28.514606079577</v>
      </c>
      <c r="I325" s="50" t="s">
        <v>116</v>
      </c>
      <c r="J325" s="2">
        <v>360.15609999999998</v>
      </c>
      <c r="K325" s="81"/>
    </row>
    <row r="326" spans="1:11" x14ac:dyDescent="0.2">
      <c r="A326" s="81"/>
      <c r="B326" s="73"/>
      <c r="C326" s="73"/>
      <c r="D326" s="78" t="s">
        <v>25</v>
      </c>
      <c r="E326" s="79"/>
      <c r="F326" s="79"/>
      <c r="G326" s="79"/>
      <c r="H326" s="79"/>
      <c r="I326" s="79"/>
      <c r="J326" s="79"/>
      <c r="K326" s="81"/>
    </row>
    <row r="327" spans="1:11" x14ac:dyDescent="0.2">
      <c r="A327" s="81"/>
      <c r="B327" s="73"/>
      <c r="C327" s="73"/>
      <c r="D327" s="6" t="s">
        <v>24</v>
      </c>
      <c r="E327" s="4">
        <v>112.8313</v>
      </c>
      <c r="F327" s="4">
        <v>79.577399999999997</v>
      </c>
      <c r="G327" s="5">
        <v>33.975788980436</v>
      </c>
      <c r="H327" s="5">
        <v>29.687817008347</v>
      </c>
      <c r="I327" s="4">
        <v>24.7498</v>
      </c>
      <c r="J327" s="2">
        <v>217.1585</v>
      </c>
      <c r="K327" s="81"/>
    </row>
    <row r="328" spans="1:11" x14ac:dyDescent="0.2">
      <c r="A328" s="81"/>
      <c r="B328" s="73"/>
      <c r="C328" s="73"/>
      <c r="D328" s="6" t="s">
        <v>23</v>
      </c>
      <c r="E328" s="4">
        <v>106.4939</v>
      </c>
      <c r="F328" s="4">
        <v>126.8967</v>
      </c>
      <c r="G328" s="5">
        <v>33.182138173516996</v>
      </c>
      <c r="H328" s="5">
        <v>29.978122658823999</v>
      </c>
      <c r="I328" s="4">
        <v>0.24990000000000001</v>
      </c>
      <c r="J328" s="2">
        <v>233.6405</v>
      </c>
      <c r="K328" s="81"/>
    </row>
    <row r="329" spans="1:11" x14ac:dyDescent="0.2">
      <c r="A329" s="81"/>
      <c r="B329" s="73"/>
      <c r="C329" s="73"/>
      <c r="D329" s="78" t="s">
        <v>22</v>
      </c>
      <c r="E329" s="79"/>
      <c r="F329" s="79"/>
      <c r="G329" s="79"/>
      <c r="H329" s="79"/>
      <c r="I329" s="79"/>
      <c r="J329" s="79"/>
      <c r="K329" s="81"/>
    </row>
    <row r="330" spans="1:11" x14ac:dyDescent="0.2">
      <c r="A330" s="81"/>
      <c r="B330" s="73"/>
      <c r="C330" s="73"/>
      <c r="D330" s="6" t="s">
        <v>21</v>
      </c>
      <c r="E330" s="4">
        <v>1333.4989</v>
      </c>
      <c r="F330" s="4">
        <v>1378.9260999999999</v>
      </c>
      <c r="G330" s="5">
        <v>33.364270749790002</v>
      </c>
      <c r="H330" s="5">
        <v>29.848316591078</v>
      </c>
      <c r="I330" s="4">
        <v>63.581000000000003</v>
      </c>
      <c r="J330" s="2">
        <v>2776.0059999999999</v>
      </c>
      <c r="K330" s="81"/>
    </row>
    <row r="331" spans="1:11" x14ac:dyDescent="0.2">
      <c r="A331" s="81"/>
      <c r="B331" s="73"/>
      <c r="C331" s="74"/>
      <c r="D331" s="6" t="s">
        <v>20</v>
      </c>
      <c r="E331" s="4">
        <v>1185.3305</v>
      </c>
      <c r="F331" s="4">
        <v>46.1556</v>
      </c>
      <c r="G331" s="5">
        <v>36.570060918835999</v>
      </c>
      <c r="H331" s="5">
        <v>25.528715858963999</v>
      </c>
      <c r="I331" s="4">
        <v>46.081899999999997</v>
      </c>
      <c r="J331" s="2">
        <v>1277.568</v>
      </c>
      <c r="K331" s="81"/>
    </row>
    <row r="332" spans="1:11" x14ac:dyDescent="0.2">
      <c r="A332" s="81"/>
      <c r="B332" s="73"/>
      <c r="C332" s="71" t="s">
        <v>19</v>
      </c>
      <c r="D332" s="69"/>
      <c r="E332" s="2">
        <v>2961.1531</v>
      </c>
      <c r="F332" s="2">
        <v>1766.2131999999999</v>
      </c>
      <c r="G332" s="3">
        <v>34.248644436479999</v>
      </c>
      <c r="H332" s="3">
        <v>29.635846244212999</v>
      </c>
      <c r="I332" s="2">
        <v>137.1628</v>
      </c>
      <c r="J332" s="2">
        <v>4864.5290999999997</v>
      </c>
      <c r="K332" s="81"/>
    </row>
    <row r="333" spans="1:11" x14ac:dyDescent="0.2">
      <c r="A333" s="81"/>
      <c r="B333" s="73"/>
      <c r="C333" s="72" t="s">
        <v>12</v>
      </c>
      <c r="D333" s="6" t="s">
        <v>18</v>
      </c>
      <c r="E333" s="4">
        <v>1903.2149999999999</v>
      </c>
      <c r="F333" s="4">
        <v>761.9556</v>
      </c>
      <c r="G333" s="5">
        <v>34.429617142444997</v>
      </c>
      <c r="H333" s="5">
        <v>28.009307074192002</v>
      </c>
      <c r="I333" s="4">
        <v>217.995</v>
      </c>
      <c r="J333" s="2">
        <v>2883.1655999999998</v>
      </c>
      <c r="K333" s="81"/>
    </row>
    <row r="334" spans="1:11" x14ac:dyDescent="0.2">
      <c r="A334" s="81"/>
      <c r="B334" s="73"/>
      <c r="C334" s="73"/>
      <c r="D334" s="6" t="s">
        <v>17</v>
      </c>
      <c r="E334" s="4">
        <v>274.90440000000001</v>
      </c>
      <c r="F334" s="4">
        <v>34.7376</v>
      </c>
      <c r="G334" s="5">
        <v>35.539369585198003</v>
      </c>
      <c r="H334" s="5">
        <v>23.980317497466999</v>
      </c>
      <c r="I334" s="50" t="s">
        <v>116</v>
      </c>
      <c r="J334" s="2">
        <v>312.47449999999998</v>
      </c>
      <c r="K334" s="81"/>
    </row>
    <row r="335" spans="1:11" x14ac:dyDescent="0.2">
      <c r="A335" s="81"/>
      <c r="B335" s="73"/>
      <c r="C335" s="73"/>
      <c r="D335" s="6" t="s">
        <v>16</v>
      </c>
      <c r="E335" s="4">
        <v>256.41149999999999</v>
      </c>
      <c r="F335" s="4">
        <v>34.408900000000003</v>
      </c>
      <c r="G335" s="5">
        <v>36.284121404482001</v>
      </c>
      <c r="H335" s="5">
        <v>30.949469483186</v>
      </c>
      <c r="I335" s="50" t="s">
        <v>116</v>
      </c>
      <c r="J335" s="2">
        <v>291.98689999999999</v>
      </c>
      <c r="K335" s="81"/>
    </row>
    <row r="336" spans="1:11" x14ac:dyDescent="0.2">
      <c r="A336" s="81"/>
      <c r="B336" s="73"/>
      <c r="C336" s="73"/>
      <c r="D336" s="6" t="s">
        <v>15</v>
      </c>
      <c r="E336" s="4">
        <v>863.9117</v>
      </c>
      <c r="F336" s="4">
        <v>523.62139999999999</v>
      </c>
      <c r="G336" s="5">
        <v>34.676212595937002</v>
      </c>
      <c r="H336" s="5">
        <v>30.842245675023999</v>
      </c>
      <c r="I336" s="4">
        <v>411.08240000000001</v>
      </c>
      <c r="J336" s="2">
        <v>1798.6155000000001</v>
      </c>
      <c r="K336" s="81"/>
    </row>
    <row r="337" spans="1:13" x14ac:dyDescent="0.2">
      <c r="A337" s="81"/>
      <c r="B337" s="73"/>
      <c r="C337" s="73"/>
      <c r="D337" s="6" t="s">
        <v>14</v>
      </c>
      <c r="E337" s="4">
        <v>441.82650000000001</v>
      </c>
      <c r="F337" s="4">
        <v>90.654300000000006</v>
      </c>
      <c r="G337" s="5">
        <v>35.369444191039001</v>
      </c>
      <c r="H337" s="5">
        <v>27.422520921787001</v>
      </c>
      <c r="I337" s="4">
        <v>17.4998</v>
      </c>
      <c r="J337" s="2">
        <v>549.98059999999998</v>
      </c>
      <c r="K337" s="81"/>
    </row>
    <row r="338" spans="1:13" x14ac:dyDescent="0.2">
      <c r="A338" s="81"/>
      <c r="B338" s="73"/>
      <c r="C338" s="73"/>
      <c r="D338" s="6" t="s">
        <v>13</v>
      </c>
      <c r="E338" s="4">
        <v>67.412199999999999</v>
      </c>
      <c r="F338" s="4">
        <v>7.7469000000000001</v>
      </c>
      <c r="G338" s="5">
        <v>36.038452019782</v>
      </c>
      <c r="H338" s="5">
        <v>27.671225806452</v>
      </c>
      <c r="I338" s="4">
        <v>0</v>
      </c>
      <c r="J338" s="2">
        <v>75.159099999999995</v>
      </c>
      <c r="K338" s="81"/>
    </row>
    <row r="339" spans="1:13" x14ac:dyDescent="0.2">
      <c r="A339" s="81"/>
      <c r="B339" s="73"/>
      <c r="C339" s="74"/>
      <c r="D339" s="6" t="s">
        <v>12</v>
      </c>
      <c r="E339" s="4">
        <v>613.2337</v>
      </c>
      <c r="F339" s="4">
        <v>83.559600000000003</v>
      </c>
      <c r="G339" s="5">
        <v>35.804542410784002</v>
      </c>
      <c r="H339" s="5">
        <v>27.031225154261001</v>
      </c>
      <c r="I339" s="4">
        <v>85.914199999999994</v>
      </c>
      <c r="J339" s="2">
        <v>782.70749999999998</v>
      </c>
      <c r="K339" s="81"/>
    </row>
    <row r="340" spans="1:13" x14ac:dyDescent="0.2">
      <c r="A340" s="81"/>
      <c r="B340" s="74"/>
      <c r="C340" s="71" t="s">
        <v>11</v>
      </c>
      <c r="D340" s="69"/>
      <c r="E340" s="2">
        <v>4420.915</v>
      </c>
      <c r="F340" s="2">
        <v>1536.6842999999999</v>
      </c>
      <c r="G340" s="3">
        <v>34.900362153158</v>
      </c>
      <c r="H340" s="3">
        <v>28.859875859601999</v>
      </c>
      <c r="I340" s="2">
        <v>736.49040000000002</v>
      </c>
      <c r="J340" s="2">
        <v>6694.0897000000004</v>
      </c>
      <c r="K340" s="81"/>
    </row>
    <row r="341" spans="1:13" x14ac:dyDescent="0.2">
      <c r="A341" s="81"/>
      <c r="B341" s="68" t="s">
        <v>10</v>
      </c>
      <c r="C341" s="68"/>
      <c r="D341" s="69"/>
      <c r="E341" s="2">
        <v>7382.0681000000004</v>
      </c>
      <c r="F341" s="2">
        <v>3302.8975</v>
      </c>
      <c r="G341" s="3">
        <v>34.612021648727001</v>
      </c>
      <c r="H341" s="3">
        <v>29.274823382529998</v>
      </c>
      <c r="I341" s="2">
        <v>873.65319999999997</v>
      </c>
      <c r="J341" s="2">
        <v>11558.6188</v>
      </c>
      <c r="K341" s="81"/>
    </row>
    <row r="342" spans="1:13" x14ac:dyDescent="0.2">
      <c r="A342" s="81"/>
      <c r="B342" s="70"/>
      <c r="C342" s="70"/>
      <c r="D342" s="70"/>
      <c r="E342" s="70"/>
      <c r="F342" s="70"/>
      <c r="G342" s="70"/>
      <c r="H342" s="70"/>
      <c r="I342" s="70"/>
      <c r="J342" s="70"/>
      <c r="K342" s="81"/>
    </row>
    <row r="343" spans="1:13" x14ac:dyDescent="0.2">
      <c r="A343" s="81"/>
      <c r="B343" s="68" t="s">
        <v>9</v>
      </c>
      <c r="C343" s="68"/>
      <c r="D343" s="69"/>
      <c r="E343" s="2">
        <v>21434.9954</v>
      </c>
      <c r="F343" s="2">
        <v>12801.166499999999</v>
      </c>
      <c r="G343" s="3">
        <v>34.208899596818</v>
      </c>
      <c r="H343" s="3">
        <v>29.535323614258001</v>
      </c>
      <c r="I343" s="2">
        <v>2313.4796000000001</v>
      </c>
      <c r="J343" s="2">
        <v>36549.641499999998</v>
      </c>
      <c r="K343" s="81"/>
    </row>
    <row r="344" spans="1:13" x14ac:dyDescent="0.2">
      <c r="A344" s="82"/>
      <c r="B344" s="75"/>
      <c r="C344" s="75"/>
      <c r="D344" s="75"/>
      <c r="E344" s="75"/>
      <c r="F344" s="75"/>
      <c r="G344" s="75"/>
      <c r="H344" s="75"/>
      <c r="I344" s="75"/>
      <c r="J344" s="75"/>
      <c r="K344" s="82"/>
    </row>
    <row r="345" spans="1:13" x14ac:dyDescent="0.2">
      <c r="A345" s="64" t="s">
        <v>85</v>
      </c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9"/>
      <c r="M345" s="9"/>
    </row>
    <row r="346" spans="1:13" x14ac:dyDescent="0.2">
      <c r="A346" s="66" t="s">
        <v>86</v>
      </c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10"/>
      <c r="M346" s="10"/>
    </row>
    <row r="347" spans="1:13" x14ac:dyDescent="0.2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8"/>
      <c r="M347" s="8"/>
    </row>
    <row r="348" spans="1:13" x14ac:dyDescent="0.2">
      <c r="A348" s="89" t="s">
        <v>82</v>
      </c>
      <c r="B348" s="89"/>
      <c r="C348" s="89"/>
      <c r="D348" s="89"/>
      <c r="E348" s="89"/>
      <c r="F348" s="89"/>
      <c r="G348" s="89"/>
      <c r="H348" s="89"/>
      <c r="I348" s="89"/>
      <c r="J348" s="89"/>
      <c r="K348" s="89"/>
    </row>
    <row r="349" spans="1:13" x14ac:dyDescent="0.2">
      <c r="A349" s="80"/>
      <c r="B349" s="70"/>
      <c r="C349" s="70"/>
      <c r="D349" s="70"/>
      <c r="E349" s="70"/>
      <c r="F349" s="70"/>
      <c r="G349" s="70"/>
      <c r="H349" s="70"/>
      <c r="I349" s="70"/>
      <c r="J349" s="70"/>
      <c r="K349" s="80"/>
    </row>
    <row r="350" spans="1:13" ht="51" x14ac:dyDescent="0.2">
      <c r="A350" s="81"/>
      <c r="B350" s="83"/>
      <c r="C350" s="84"/>
      <c r="D350" s="85"/>
      <c r="E350" s="7" t="s">
        <v>83</v>
      </c>
      <c r="F350" s="7" t="s">
        <v>78</v>
      </c>
      <c r="G350" s="7" t="s">
        <v>77</v>
      </c>
      <c r="H350" s="7" t="s">
        <v>76</v>
      </c>
      <c r="I350" s="7" t="s">
        <v>75</v>
      </c>
      <c r="J350" s="7" t="s">
        <v>74</v>
      </c>
      <c r="K350" s="81"/>
    </row>
    <row r="351" spans="1:13" x14ac:dyDescent="0.2">
      <c r="A351" s="81"/>
      <c r="B351" s="72" t="s">
        <v>73</v>
      </c>
      <c r="C351" s="72" t="s">
        <v>73</v>
      </c>
      <c r="D351" s="6" t="s">
        <v>72</v>
      </c>
      <c r="E351" s="4">
        <v>143.66659999999999</v>
      </c>
      <c r="F351" s="4">
        <v>11.996700000000001</v>
      </c>
      <c r="G351" s="5">
        <v>36.201039351600997</v>
      </c>
      <c r="H351" s="5">
        <v>26.633078171497001</v>
      </c>
      <c r="I351" s="4">
        <v>0.24990000000000001</v>
      </c>
      <c r="J351" s="2">
        <v>155.91319999999999</v>
      </c>
      <c r="K351" s="81"/>
    </row>
    <row r="352" spans="1:13" x14ac:dyDescent="0.2">
      <c r="A352" s="81"/>
      <c r="B352" s="73"/>
      <c r="C352" s="73"/>
      <c r="D352" s="6" t="s">
        <v>71</v>
      </c>
      <c r="E352" s="4">
        <v>560.83019999999999</v>
      </c>
      <c r="F352" s="4">
        <v>39.163400000000003</v>
      </c>
      <c r="G352" s="5">
        <v>36.270190728868002</v>
      </c>
      <c r="H352" s="5">
        <v>25.819129802315</v>
      </c>
      <c r="I352" s="50" t="s">
        <v>116</v>
      </c>
      <c r="J352" s="2">
        <v>600.91030000000001</v>
      </c>
      <c r="K352" s="81"/>
    </row>
    <row r="353" spans="1:11" x14ac:dyDescent="0.2">
      <c r="A353" s="81"/>
      <c r="B353" s="73"/>
      <c r="C353" s="73"/>
      <c r="D353" s="6" t="s">
        <v>70</v>
      </c>
      <c r="E353" s="4">
        <v>729.33230000000003</v>
      </c>
      <c r="F353" s="4">
        <v>5.5814000000000004</v>
      </c>
      <c r="G353" s="5">
        <v>36.909967759343999</v>
      </c>
      <c r="H353" s="5">
        <v>25.145281273516002</v>
      </c>
      <c r="I353" s="50" t="s">
        <v>116</v>
      </c>
      <c r="J353" s="2">
        <v>736.66319999999996</v>
      </c>
      <c r="K353" s="81"/>
    </row>
    <row r="354" spans="1:11" x14ac:dyDescent="0.2">
      <c r="A354" s="81"/>
      <c r="B354" s="73"/>
      <c r="C354" s="74"/>
      <c r="D354" s="6" t="s">
        <v>69</v>
      </c>
      <c r="E354" s="4">
        <v>43.9163</v>
      </c>
      <c r="F354" s="4">
        <v>7.4973000000000001</v>
      </c>
      <c r="G354" s="5">
        <v>34.293192536604998</v>
      </c>
      <c r="H354" s="5">
        <v>18.437755431955999</v>
      </c>
      <c r="I354" s="4">
        <v>16.75</v>
      </c>
      <c r="J354" s="2">
        <v>68.163600000000002</v>
      </c>
      <c r="K354" s="81"/>
    </row>
    <row r="355" spans="1:11" x14ac:dyDescent="0.2">
      <c r="A355" s="81"/>
      <c r="B355" s="74"/>
      <c r="C355" s="71" t="s">
        <v>68</v>
      </c>
      <c r="D355" s="69"/>
      <c r="E355" s="2">
        <v>1477.7454</v>
      </c>
      <c r="F355" s="2">
        <v>64.238799999999998</v>
      </c>
      <c r="G355" s="3">
        <v>36.502211250738</v>
      </c>
      <c r="H355" s="3">
        <v>25.051109511697</v>
      </c>
      <c r="I355" s="2">
        <v>19.6661</v>
      </c>
      <c r="J355" s="2">
        <v>1561.6503</v>
      </c>
      <c r="K355" s="81"/>
    </row>
    <row r="356" spans="1:11" x14ac:dyDescent="0.2">
      <c r="A356" s="81"/>
      <c r="B356" s="68" t="s">
        <v>68</v>
      </c>
      <c r="C356" s="68"/>
      <c r="D356" s="69"/>
      <c r="E356" s="2">
        <v>1477.7454</v>
      </c>
      <c r="F356" s="2">
        <v>64.238799999999998</v>
      </c>
      <c r="G356" s="3">
        <v>36.502211250738</v>
      </c>
      <c r="H356" s="3">
        <v>25.051109511697</v>
      </c>
      <c r="I356" s="2">
        <v>19.6661</v>
      </c>
      <c r="J356" s="2">
        <v>1561.6503</v>
      </c>
      <c r="K356" s="81"/>
    </row>
    <row r="357" spans="1:11" x14ac:dyDescent="0.2">
      <c r="A357" s="81"/>
      <c r="B357" s="70"/>
      <c r="C357" s="70"/>
      <c r="D357" s="70"/>
      <c r="E357" s="70"/>
      <c r="F357" s="70"/>
      <c r="G357" s="70"/>
      <c r="H357" s="70"/>
      <c r="I357" s="70"/>
      <c r="J357" s="70"/>
      <c r="K357" s="81"/>
    </row>
    <row r="358" spans="1:11" x14ac:dyDescent="0.2">
      <c r="A358" s="81"/>
      <c r="B358" s="72" t="s">
        <v>67</v>
      </c>
      <c r="C358" s="6" t="s">
        <v>67</v>
      </c>
      <c r="D358" s="6" t="s">
        <v>67</v>
      </c>
      <c r="E358" s="4">
        <v>1567.6635000000001</v>
      </c>
      <c r="F358" s="4">
        <v>2223.4776999999999</v>
      </c>
      <c r="G358" s="5">
        <v>33.286552666886003</v>
      </c>
      <c r="H358" s="5">
        <v>30.668041941954002</v>
      </c>
      <c r="I358" s="4">
        <v>283.91640000000001</v>
      </c>
      <c r="J358" s="2">
        <v>4075.0576000000001</v>
      </c>
      <c r="K358" s="81"/>
    </row>
    <row r="359" spans="1:11" x14ac:dyDescent="0.2">
      <c r="A359" s="81"/>
      <c r="B359" s="74"/>
      <c r="C359" s="71" t="s">
        <v>66</v>
      </c>
      <c r="D359" s="69"/>
      <c r="E359" s="2">
        <v>1567.6635000000001</v>
      </c>
      <c r="F359" s="2">
        <v>2223.4776999999999</v>
      </c>
      <c r="G359" s="3">
        <v>33.286552666886003</v>
      </c>
      <c r="H359" s="3">
        <v>30.668041941954002</v>
      </c>
      <c r="I359" s="2">
        <v>283.91640000000001</v>
      </c>
      <c r="J359" s="2">
        <v>4075.0576000000001</v>
      </c>
      <c r="K359" s="81"/>
    </row>
    <row r="360" spans="1:11" x14ac:dyDescent="0.2">
      <c r="A360" s="81"/>
      <c r="B360" s="68" t="s">
        <v>66</v>
      </c>
      <c r="C360" s="68"/>
      <c r="D360" s="69"/>
      <c r="E360" s="2">
        <v>1567.6635000000001</v>
      </c>
      <c r="F360" s="2">
        <v>2223.4776999999999</v>
      </c>
      <c r="G360" s="3">
        <v>33.286552666886003</v>
      </c>
      <c r="H360" s="3">
        <v>30.668041941954002</v>
      </c>
      <c r="I360" s="2">
        <v>283.91640000000001</v>
      </c>
      <c r="J360" s="2">
        <v>4075.0576000000001</v>
      </c>
      <c r="K360" s="81"/>
    </row>
    <row r="361" spans="1:11" x14ac:dyDescent="0.2">
      <c r="A361" s="81"/>
      <c r="B361" s="70"/>
      <c r="C361" s="70"/>
      <c r="D361" s="70"/>
      <c r="E361" s="70"/>
      <c r="F361" s="70"/>
      <c r="G361" s="70"/>
      <c r="H361" s="70"/>
      <c r="I361" s="70"/>
      <c r="J361" s="70"/>
      <c r="K361" s="81"/>
    </row>
    <row r="362" spans="1:11" x14ac:dyDescent="0.2">
      <c r="A362" s="81"/>
      <c r="B362" s="72" t="s">
        <v>65</v>
      </c>
      <c r="C362" s="72" t="s">
        <v>64</v>
      </c>
      <c r="D362" s="6" t="s">
        <v>63</v>
      </c>
      <c r="E362" s="4">
        <v>24</v>
      </c>
      <c r="F362" s="50" t="s">
        <v>116</v>
      </c>
      <c r="G362" s="5">
        <v>36.292137834271003</v>
      </c>
      <c r="H362" s="5">
        <v>31.549872320232001</v>
      </c>
      <c r="I362" s="50" t="s">
        <v>116</v>
      </c>
      <c r="J362" s="2">
        <v>28.165500000000002</v>
      </c>
      <c r="K362" s="81"/>
    </row>
    <row r="363" spans="1:11" x14ac:dyDescent="0.2">
      <c r="A363" s="81"/>
      <c r="B363" s="73"/>
      <c r="C363" s="73"/>
      <c r="D363" s="6" t="s">
        <v>62</v>
      </c>
      <c r="E363" s="50" t="s">
        <v>116</v>
      </c>
      <c r="F363" s="4">
        <v>0</v>
      </c>
      <c r="G363" s="5">
        <v>37</v>
      </c>
      <c r="H363" s="4" t="s">
        <v>26</v>
      </c>
      <c r="I363" s="4">
        <v>0</v>
      </c>
      <c r="J363" s="2" t="s">
        <v>116</v>
      </c>
      <c r="K363" s="81"/>
    </row>
    <row r="364" spans="1:11" x14ac:dyDescent="0.2">
      <c r="A364" s="81"/>
      <c r="B364" s="73"/>
      <c r="C364" s="74"/>
      <c r="D364" s="6" t="s">
        <v>61</v>
      </c>
      <c r="E364" s="50" t="s">
        <v>116</v>
      </c>
      <c r="F364" s="50" t="s">
        <v>116</v>
      </c>
      <c r="G364" s="5">
        <v>27.361758231336999</v>
      </c>
      <c r="H364" s="5">
        <v>17.954926829268</v>
      </c>
      <c r="I364" s="4">
        <v>0.24990000000000001</v>
      </c>
      <c r="J364" s="2">
        <v>6.9984999999999999</v>
      </c>
      <c r="K364" s="81"/>
    </row>
    <row r="365" spans="1:11" x14ac:dyDescent="0.2">
      <c r="A365" s="81"/>
      <c r="B365" s="73"/>
      <c r="C365" s="71" t="s">
        <v>60</v>
      </c>
      <c r="D365" s="69"/>
      <c r="E365" s="2">
        <v>30.083300000000001</v>
      </c>
      <c r="F365" s="2">
        <v>6.9977</v>
      </c>
      <c r="G365" s="3">
        <v>34.719339397535002</v>
      </c>
      <c r="H365" s="3">
        <v>24.914718293153001</v>
      </c>
      <c r="I365" s="2" t="s">
        <v>116</v>
      </c>
      <c r="J365" s="2">
        <v>37.914000000000001</v>
      </c>
      <c r="K365" s="81"/>
    </row>
    <row r="366" spans="1:11" x14ac:dyDescent="0.2">
      <c r="A366" s="81"/>
      <c r="B366" s="73"/>
      <c r="C366" s="72" t="s">
        <v>59</v>
      </c>
      <c r="D366" s="6" t="s">
        <v>58</v>
      </c>
      <c r="E366" s="50" t="s">
        <v>116</v>
      </c>
      <c r="F366" s="50" t="s">
        <v>116</v>
      </c>
      <c r="G366" s="5">
        <v>32.979333333333003</v>
      </c>
      <c r="H366" s="5">
        <v>30.969000000000001</v>
      </c>
      <c r="I366" s="4">
        <v>0</v>
      </c>
      <c r="J366" s="2" t="s">
        <v>116</v>
      </c>
      <c r="K366" s="81"/>
    </row>
    <row r="367" spans="1:11" x14ac:dyDescent="0.2">
      <c r="A367" s="81"/>
      <c r="B367" s="73"/>
      <c r="C367" s="73"/>
      <c r="D367" s="6" t="s">
        <v>57</v>
      </c>
      <c r="E367" s="4">
        <v>385.83300000000003</v>
      </c>
      <c r="F367" s="4">
        <v>223.9015</v>
      </c>
      <c r="G367" s="5">
        <v>34.472115698389999</v>
      </c>
      <c r="H367" s="5">
        <v>30.110421231210999</v>
      </c>
      <c r="I367" s="4">
        <v>39.3324</v>
      </c>
      <c r="J367" s="2">
        <v>649.06690000000003</v>
      </c>
      <c r="K367" s="81"/>
    </row>
    <row r="368" spans="1:11" x14ac:dyDescent="0.2">
      <c r="A368" s="81"/>
      <c r="B368" s="73"/>
      <c r="C368" s="73"/>
      <c r="D368" s="6" t="s">
        <v>56</v>
      </c>
      <c r="E368" s="4">
        <v>69.416600000000003</v>
      </c>
      <c r="F368" s="4">
        <v>53.497700000000002</v>
      </c>
      <c r="G368" s="5">
        <v>35.161955690265003</v>
      </c>
      <c r="H368" s="5">
        <v>32.776978642072002</v>
      </c>
      <c r="I368" s="4">
        <v>0.24990000000000001</v>
      </c>
      <c r="J368" s="2">
        <v>123.16419999999999</v>
      </c>
      <c r="K368" s="81"/>
    </row>
    <row r="369" spans="1:11" x14ac:dyDescent="0.2">
      <c r="A369" s="81"/>
      <c r="B369" s="73"/>
      <c r="C369" s="73"/>
      <c r="D369" s="6" t="s">
        <v>55</v>
      </c>
      <c r="E369" s="4">
        <v>108.2495</v>
      </c>
      <c r="F369" s="4">
        <v>67.162800000000004</v>
      </c>
      <c r="G369" s="5">
        <v>35.016932967072002</v>
      </c>
      <c r="H369" s="5">
        <v>31.820728896056</v>
      </c>
      <c r="I369" s="50" t="s">
        <v>116</v>
      </c>
      <c r="J369" s="2">
        <v>178.32839999999999</v>
      </c>
      <c r="K369" s="81"/>
    </row>
    <row r="370" spans="1:11" x14ac:dyDescent="0.2">
      <c r="A370" s="81"/>
      <c r="B370" s="73"/>
      <c r="C370" s="73"/>
      <c r="D370" s="6" t="s">
        <v>54</v>
      </c>
      <c r="E370" s="4">
        <v>72.748800000000003</v>
      </c>
      <c r="F370" s="4">
        <v>89.163300000000007</v>
      </c>
      <c r="G370" s="5">
        <v>32.427915323808001</v>
      </c>
      <c r="H370" s="5">
        <v>28.697527667774001</v>
      </c>
      <c r="I370" s="4">
        <v>15.5832</v>
      </c>
      <c r="J370" s="2">
        <v>177.49529999999999</v>
      </c>
      <c r="K370" s="81"/>
    </row>
    <row r="371" spans="1:11" x14ac:dyDescent="0.2">
      <c r="A371" s="81"/>
      <c r="B371" s="73"/>
      <c r="C371" s="73"/>
      <c r="D371" s="6" t="s">
        <v>53</v>
      </c>
      <c r="E371" s="4">
        <v>15.166700000000001</v>
      </c>
      <c r="F371" s="4">
        <v>17.498799999999999</v>
      </c>
      <c r="G371" s="5">
        <v>31.953514548988998</v>
      </c>
      <c r="H371" s="5">
        <v>27.579584285780001</v>
      </c>
      <c r="I371" s="50" t="s">
        <v>116</v>
      </c>
      <c r="J371" s="2">
        <v>33.498600000000003</v>
      </c>
      <c r="K371" s="81"/>
    </row>
    <row r="372" spans="1:11" x14ac:dyDescent="0.2">
      <c r="A372" s="81"/>
      <c r="B372" s="73"/>
      <c r="C372" s="73"/>
      <c r="D372" s="6" t="s">
        <v>52</v>
      </c>
      <c r="E372" s="4">
        <v>82.331800000000001</v>
      </c>
      <c r="F372" s="4">
        <v>28.583300000000001</v>
      </c>
      <c r="G372" s="5">
        <v>35.526339282027003</v>
      </c>
      <c r="H372" s="5">
        <v>31.281583095723999</v>
      </c>
      <c r="I372" s="4">
        <v>15.2498</v>
      </c>
      <c r="J372" s="2">
        <v>126.1649</v>
      </c>
      <c r="K372" s="81"/>
    </row>
    <row r="373" spans="1:11" x14ac:dyDescent="0.2">
      <c r="A373" s="81"/>
      <c r="B373" s="73"/>
      <c r="C373" s="74"/>
      <c r="D373" s="6" t="s">
        <v>51</v>
      </c>
      <c r="E373" s="4">
        <v>0</v>
      </c>
      <c r="F373" s="4">
        <v>0</v>
      </c>
      <c r="G373" s="4" t="s">
        <v>26</v>
      </c>
      <c r="H373" s="4" t="s">
        <v>26</v>
      </c>
      <c r="I373" s="4">
        <v>0</v>
      </c>
      <c r="J373" s="2">
        <v>0</v>
      </c>
      <c r="K373" s="81"/>
    </row>
    <row r="374" spans="1:11" x14ac:dyDescent="0.2">
      <c r="A374" s="81"/>
      <c r="B374" s="73"/>
      <c r="C374" s="71" t="s">
        <v>50</v>
      </c>
      <c r="D374" s="69"/>
      <c r="E374" s="2">
        <v>734.74599999999998</v>
      </c>
      <c r="F374" s="2">
        <v>481.8066</v>
      </c>
      <c r="G374" s="3">
        <v>34.373114197775003</v>
      </c>
      <c r="H374" s="3">
        <v>30.364570965612</v>
      </c>
      <c r="I374" s="2">
        <v>74.164500000000004</v>
      </c>
      <c r="J374" s="2">
        <v>1290.7171000000001</v>
      </c>
      <c r="K374" s="81"/>
    </row>
    <row r="375" spans="1:11" x14ac:dyDescent="0.2">
      <c r="A375" s="81"/>
      <c r="B375" s="73"/>
      <c r="C375" s="72" t="s">
        <v>49</v>
      </c>
      <c r="D375" s="6" t="s">
        <v>48</v>
      </c>
      <c r="E375" s="4">
        <v>12.9154</v>
      </c>
      <c r="F375" s="4">
        <v>5.4145000000000003</v>
      </c>
      <c r="G375" s="5">
        <v>34.538510199183001</v>
      </c>
      <c r="H375" s="5">
        <v>28.667030769231001</v>
      </c>
      <c r="I375" s="4">
        <v>8.3299999999999999E-2</v>
      </c>
      <c r="J375" s="2">
        <v>18.4132</v>
      </c>
      <c r="K375" s="81"/>
    </row>
    <row r="376" spans="1:11" x14ac:dyDescent="0.2">
      <c r="A376" s="81"/>
      <c r="B376" s="73"/>
      <c r="C376" s="73"/>
      <c r="D376" s="6" t="s">
        <v>47</v>
      </c>
      <c r="E376" s="4">
        <v>30.333200000000001</v>
      </c>
      <c r="F376" s="4">
        <v>35.581000000000003</v>
      </c>
      <c r="G376" s="5">
        <v>33.916938072524999</v>
      </c>
      <c r="H376" s="5">
        <v>31.288593336331001</v>
      </c>
      <c r="I376" s="4">
        <v>8.3299999999999999E-2</v>
      </c>
      <c r="J376" s="2">
        <v>65.997500000000002</v>
      </c>
      <c r="K376" s="81"/>
    </row>
    <row r="377" spans="1:11" x14ac:dyDescent="0.2">
      <c r="A377" s="81"/>
      <c r="B377" s="73"/>
      <c r="C377" s="73"/>
      <c r="D377" s="6" t="s">
        <v>46</v>
      </c>
      <c r="E377" s="4">
        <v>0</v>
      </c>
      <c r="F377" s="4">
        <v>5.7488999999999999</v>
      </c>
      <c r="G377" s="5">
        <v>18.777184957122</v>
      </c>
      <c r="H377" s="5">
        <v>18.777184957122</v>
      </c>
      <c r="I377" s="50" t="s">
        <v>116</v>
      </c>
      <c r="J377" s="2">
        <v>6.4154</v>
      </c>
      <c r="K377" s="81"/>
    </row>
    <row r="378" spans="1:11" x14ac:dyDescent="0.2">
      <c r="A378" s="81"/>
      <c r="B378" s="73"/>
      <c r="C378" s="73"/>
      <c r="D378" s="6" t="s">
        <v>45</v>
      </c>
      <c r="E378" s="50" t="s">
        <v>116</v>
      </c>
      <c r="F378" s="50" t="s">
        <v>116</v>
      </c>
      <c r="G378" s="5">
        <v>35.242851570314002</v>
      </c>
      <c r="H378" s="5">
        <v>31.727499999999999</v>
      </c>
      <c r="I378" s="4">
        <v>0</v>
      </c>
      <c r="J378" s="2">
        <v>5.9988000000000001</v>
      </c>
      <c r="K378" s="81"/>
    </row>
    <row r="379" spans="1:11" x14ac:dyDescent="0.2">
      <c r="A379" s="81"/>
      <c r="B379" s="73"/>
      <c r="C379" s="73"/>
      <c r="D379" s="6" t="s">
        <v>44</v>
      </c>
      <c r="E379" s="50" t="s">
        <v>116</v>
      </c>
      <c r="F379" s="4">
        <v>0.49980000000000002</v>
      </c>
      <c r="G379" s="5">
        <v>34.904608969885999</v>
      </c>
      <c r="H379" s="5">
        <v>21.978000000000002</v>
      </c>
      <c r="I379" s="4">
        <v>0.24990000000000001</v>
      </c>
      <c r="J379" s="2" t="s">
        <v>116</v>
      </c>
      <c r="K379" s="81"/>
    </row>
    <row r="380" spans="1:11" x14ac:dyDescent="0.2">
      <c r="A380" s="81"/>
      <c r="B380" s="73"/>
      <c r="C380" s="73"/>
      <c r="D380" s="6" t="s">
        <v>43</v>
      </c>
      <c r="E380" s="4">
        <v>0.24990000000000001</v>
      </c>
      <c r="F380" s="4">
        <v>0</v>
      </c>
      <c r="G380" s="5">
        <v>37</v>
      </c>
      <c r="H380" s="4" t="s">
        <v>26</v>
      </c>
      <c r="I380" s="4">
        <v>0</v>
      </c>
      <c r="J380" s="2">
        <v>0.24990000000000001</v>
      </c>
      <c r="K380" s="81"/>
    </row>
    <row r="381" spans="1:11" x14ac:dyDescent="0.2">
      <c r="A381" s="81"/>
      <c r="B381" s="73"/>
      <c r="C381" s="74"/>
      <c r="D381" s="6" t="s">
        <v>42</v>
      </c>
      <c r="E381" s="4">
        <v>0</v>
      </c>
      <c r="F381" s="4">
        <v>0</v>
      </c>
      <c r="G381" s="4" t="s">
        <v>26</v>
      </c>
      <c r="H381" s="4" t="s">
        <v>26</v>
      </c>
      <c r="I381" s="4">
        <v>0</v>
      </c>
      <c r="J381" s="2">
        <v>0</v>
      </c>
      <c r="K381" s="81"/>
    </row>
    <row r="382" spans="1:11" x14ac:dyDescent="0.2">
      <c r="A382" s="81"/>
      <c r="B382" s="73"/>
      <c r="C382" s="71" t="s">
        <v>41</v>
      </c>
      <c r="D382" s="69"/>
      <c r="E382" s="2">
        <v>50.581400000000002</v>
      </c>
      <c r="F382" s="2">
        <v>49.243400000000001</v>
      </c>
      <c r="G382" s="3">
        <v>33.282022689751997</v>
      </c>
      <c r="H382" s="3">
        <v>29.463023645808001</v>
      </c>
      <c r="I382" s="2" t="s">
        <v>116</v>
      </c>
      <c r="J382" s="2">
        <v>100.90779999999999</v>
      </c>
      <c r="K382" s="81"/>
    </row>
    <row r="383" spans="1:11" x14ac:dyDescent="0.2">
      <c r="A383" s="81"/>
      <c r="B383" s="73"/>
      <c r="C383" s="72" t="s">
        <v>40</v>
      </c>
      <c r="D383" s="6" t="s">
        <v>39</v>
      </c>
      <c r="E383" s="50" t="s">
        <v>116</v>
      </c>
      <c r="F383" s="50" t="s">
        <v>116</v>
      </c>
      <c r="G383" s="5">
        <v>36.250263157894999</v>
      </c>
      <c r="H383" s="5">
        <v>34.965000000000003</v>
      </c>
      <c r="I383" s="4">
        <v>0</v>
      </c>
      <c r="J383" s="2" t="s">
        <v>116</v>
      </c>
      <c r="K383" s="81"/>
    </row>
    <row r="384" spans="1:11" x14ac:dyDescent="0.2">
      <c r="A384" s="81"/>
      <c r="B384" s="73"/>
      <c r="C384" s="73"/>
      <c r="D384" s="6" t="s">
        <v>38</v>
      </c>
      <c r="E384" s="4">
        <v>0</v>
      </c>
      <c r="F384" s="4">
        <v>0</v>
      </c>
      <c r="G384" s="4" t="s">
        <v>26</v>
      </c>
      <c r="H384" s="4" t="s">
        <v>26</v>
      </c>
      <c r="I384" s="4">
        <v>0</v>
      </c>
      <c r="J384" s="2">
        <v>0</v>
      </c>
      <c r="K384" s="81"/>
    </row>
    <row r="385" spans="1:11" x14ac:dyDescent="0.2">
      <c r="A385" s="81"/>
      <c r="B385" s="73"/>
      <c r="C385" s="73"/>
      <c r="D385" s="6" t="s">
        <v>37</v>
      </c>
      <c r="E385" s="4">
        <v>82.998699999999999</v>
      </c>
      <c r="F385" s="4">
        <v>39.998600000000003</v>
      </c>
      <c r="G385" s="5">
        <v>34.817819944015</v>
      </c>
      <c r="H385" s="5">
        <v>30.289708764806999</v>
      </c>
      <c r="I385" s="4">
        <v>5.7496</v>
      </c>
      <c r="J385" s="2">
        <v>128.74690000000001</v>
      </c>
      <c r="K385" s="81"/>
    </row>
    <row r="386" spans="1:11" x14ac:dyDescent="0.2">
      <c r="A386" s="81"/>
      <c r="B386" s="73"/>
      <c r="C386" s="73"/>
      <c r="D386" s="6" t="s">
        <v>36</v>
      </c>
      <c r="E386" s="4">
        <v>1009.3318</v>
      </c>
      <c r="F386" s="4">
        <v>940.57320000000004</v>
      </c>
      <c r="G386" s="5">
        <v>33.871584325595002</v>
      </c>
      <c r="H386" s="5">
        <v>30.514472488052999</v>
      </c>
      <c r="I386" s="4">
        <v>53.5</v>
      </c>
      <c r="J386" s="2">
        <v>2003.405</v>
      </c>
      <c r="K386" s="81"/>
    </row>
    <row r="387" spans="1:11" x14ac:dyDescent="0.2">
      <c r="A387" s="81"/>
      <c r="B387" s="73"/>
      <c r="C387" s="73"/>
      <c r="D387" s="6" t="s">
        <v>35</v>
      </c>
      <c r="E387" s="50" t="s">
        <v>116</v>
      </c>
      <c r="F387" s="50" t="s">
        <v>116</v>
      </c>
      <c r="G387" s="5">
        <v>33.413950355826003</v>
      </c>
      <c r="H387" s="5">
        <v>29.827285714285999</v>
      </c>
      <c r="I387" s="4">
        <v>8.3333999999999993</v>
      </c>
      <c r="J387" s="2">
        <v>11.8323</v>
      </c>
      <c r="K387" s="81"/>
    </row>
    <row r="388" spans="1:11" x14ac:dyDescent="0.2">
      <c r="A388" s="81"/>
      <c r="B388" s="73"/>
      <c r="C388" s="73"/>
      <c r="D388" s="6" t="s">
        <v>34</v>
      </c>
      <c r="E388" s="4">
        <v>82.333200000000005</v>
      </c>
      <c r="F388" s="4">
        <v>219.91290000000001</v>
      </c>
      <c r="G388" s="5">
        <v>31.186428381374999</v>
      </c>
      <c r="H388" s="5">
        <v>29.009885055401</v>
      </c>
      <c r="I388" s="4">
        <v>12.8332</v>
      </c>
      <c r="J388" s="2">
        <v>315.07929999999999</v>
      </c>
      <c r="K388" s="81"/>
    </row>
    <row r="389" spans="1:11" x14ac:dyDescent="0.2">
      <c r="A389" s="81"/>
      <c r="B389" s="73"/>
      <c r="C389" s="74"/>
      <c r="D389" s="6" t="s">
        <v>33</v>
      </c>
      <c r="E389" s="4">
        <v>6.6669999999999998</v>
      </c>
      <c r="F389" s="50" t="s">
        <v>116</v>
      </c>
      <c r="G389" s="5">
        <v>31.700441531839999</v>
      </c>
      <c r="H389" s="5">
        <v>23.697869380082</v>
      </c>
      <c r="I389" s="4">
        <v>17.166799999999999</v>
      </c>
      <c r="J389" s="2">
        <v>28.248899999999999</v>
      </c>
      <c r="K389" s="81"/>
    </row>
    <row r="390" spans="1:11" x14ac:dyDescent="0.2">
      <c r="A390" s="81"/>
      <c r="B390" s="74"/>
      <c r="C390" s="71" t="s">
        <v>32</v>
      </c>
      <c r="D390" s="69"/>
      <c r="E390" s="2">
        <v>1184.0799</v>
      </c>
      <c r="F390" s="2">
        <v>1207.2321999999999</v>
      </c>
      <c r="G390" s="3">
        <v>33.571710968258998</v>
      </c>
      <c r="H390" s="3">
        <v>30.209169666034001</v>
      </c>
      <c r="I390" s="2">
        <v>97.582999999999998</v>
      </c>
      <c r="J390" s="2">
        <v>2488.8951000000002</v>
      </c>
      <c r="K390" s="81"/>
    </row>
    <row r="391" spans="1:11" x14ac:dyDescent="0.2">
      <c r="A391" s="81"/>
      <c r="B391" s="68" t="s">
        <v>31</v>
      </c>
      <c r="C391" s="68"/>
      <c r="D391" s="69"/>
      <c r="E391" s="2">
        <v>1999.4906000000001</v>
      </c>
      <c r="F391" s="2">
        <v>1745.2799</v>
      </c>
      <c r="G391" s="3">
        <v>33.835702130824998</v>
      </c>
      <c r="H391" s="3">
        <v>30.209789407590002</v>
      </c>
      <c r="I391" s="2">
        <v>173.6635</v>
      </c>
      <c r="J391" s="2">
        <v>3918.4340000000002</v>
      </c>
      <c r="K391" s="81"/>
    </row>
    <row r="392" spans="1:11" x14ac:dyDescent="0.2">
      <c r="A392" s="81"/>
      <c r="B392" s="80"/>
      <c r="C392" s="80"/>
      <c r="D392" s="80"/>
      <c r="E392" s="80"/>
      <c r="F392" s="80"/>
      <c r="G392" s="80"/>
      <c r="H392" s="80"/>
      <c r="I392" s="80"/>
      <c r="J392" s="80"/>
      <c r="K392" s="81"/>
    </row>
    <row r="393" spans="1:11" x14ac:dyDescent="0.2">
      <c r="A393" s="81"/>
      <c r="B393" s="72" t="s">
        <v>30</v>
      </c>
      <c r="C393" s="72" t="s">
        <v>29</v>
      </c>
      <c r="D393" s="76" t="s">
        <v>28</v>
      </c>
      <c r="E393" s="77"/>
      <c r="F393" s="77"/>
      <c r="G393" s="77"/>
      <c r="H393" s="77"/>
      <c r="I393" s="77"/>
      <c r="J393" s="77"/>
      <c r="K393" s="81"/>
    </row>
    <row r="394" spans="1:11" x14ac:dyDescent="0.2">
      <c r="A394" s="81"/>
      <c r="B394" s="73"/>
      <c r="C394" s="73"/>
      <c r="D394" s="6" t="s">
        <v>27</v>
      </c>
      <c r="E394" s="4">
        <v>66.748800000000003</v>
      </c>
      <c r="F394" s="4">
        <v>32.166499999999999</v>
      </c>
      <c r="G394" s="5">
        <v>34.269784920028002</v>
      </c>
      <c r="H394" s="5">
        <v>28.604307472058998</v>
      </c>
      <c r="I394" s="4">
        <v>0</v>
      </c>
      <c r="J394" s="2">
        <v>98.915300000000002</v>
      </c>
      <c r="K394" s="81"/>
    </row>
    <row r="395" spans="1:11" x14ac:dyDescent="0.2">
      <c r="A395" s="81"/>
      <c r="B395" s="73"/>
      <c r="C395" s="73"/>
      <c r="D395" s="78" t="s">
        <v>25</v>
      </c>
      <c r="E395" s="79"/>
      <c r="F395" s="79"/>
      <c r="G395" s="79"/>
      <c r="H395" s="79"/>
      <c r="I395" s="79"/>
      <c r="J395" s="79"/>
      <c r="K395" s="81"/>
    </row>
    <row r="396" spans="1:11" x14ac:dyDescent="0.2">
      <c r="A396" s="81"/>
      <c r="B396" s="73"/>
      <c r="C396" s="73"/>
      <c r="D396" s="6" t="s">
        <v>24</v>
      </c>
      <c r="E396" s="4">
        <v>52.664200000000001</v>
      </c>
      <c r="F396" s="4">
        <v>23.995999999999999</v>
      </c>
      <c r="G396" s="5">
        <v>34.460171550557</v>
      </c>
      <c r="H396" s="5">
        <v>28.885991127688001</v>
      </c>
      <c r="I396" s="4">
        <v>19.416399999999999</v>
      </c>
      <c r="J396" s="2">
        <v>96.076599999999999</v>
      </c>
      <c r="K396" s="81"/>
    </row>
    <row r="397" spans="1:11" x14ac:dyDescent="0.2">
      <c r="A397" s="81"/>
      <c r="B397" s="73"/>
      <c r="C397" s="73"/>
      <c r="D397" s="6" t="s">
        <v>23</v>
      </c>
      <c r="E397" s="4">
        <v>37.333199999999998</v>
      </c>
      <c r="F397" s="4">
        <v>28.663699999999999</v>
      </c>
      <c r="G397" s="5">
        <v>34.275689633907</v>
      </c>
      <c r="H397" s="5">
        <v>30.727396016564999</v>
      </c>
      <c r="I397" s="4">
        <v>0</v>
      </c>
      <c r="J397" s="2">
        <v>65.996899999999997</v>
      </c>
      <c r="K397" s="81"/>
    </row>
    <row r="398" spans="1:11" x14ac:dyDescent="0.2">
      <c r="A398" s="81"/>
      <c r="B398" s="73"/>
      <c r="C398" s="73"/>
      <c r="D398" s="78" t="s">
        <v>22</v>
      </c>
      <c r="E398" s="79"/>
      <c r="F398" s="79"/>
      <c r="G398" s="79"/>
      <c r="H398" s="79"/>
      <c r="I398" s="79"/>
      <c r="J398" s="79"/>
      <c r="K398" s="81"/>
    </row>
    <row r="399" spans="1:11" x14ac:dyDescent="0.2">
      <c r="A399" s="81"/>
      <c r="B399" s="73"/>
      <c r="C399" s="73"/>
      <c r="D399" s="6" t="s">
        <v>21</v>
      </c>
      <c r="E399" s="4">
        <v>610.66499999999996</v>
      </c>
      <c r="F399" s="4">
        <v>575.23879999999997</v>
      </c>
      <c r="G399" s="5">
        <v>34.237522090239999</v>
      </c>
      <c r="H399" s="5">
        <v>31.304916409324001</v>
      </c>
      <c r="I399" s="4">
        <v>15.665900000000001</v>
      </c>
      <c r="J399" s="2">
        <v>1201.5697</v>
      </c>
      <c r="K399" s="81"/>
    </row>
    <row r="400" spans="1:11" x14ac:dyDescent="0.2">
      <c r="A400" s="81"/>
      <c r="B400" s="73"/>
      <c r="C400" s="74"/>
      <c r="D400" s="6" t="s">
        <v>20</v>
      </c>
      <c r="E400" s="4">
        <v>297.16559999999998</v>
      </c>
      <c r="F400" s="4">
        <v>14.0809</v>
      </c>
      <c r="G400" s="5">
        <v>36.648640482704003</v>
      </c>
      <c r="H400" s="5">
        <v>29.233492177346999</v>
      </c>
      <c r="I400" s="4">
        <v>26.832999999999998</v>
      </c>
      <c r="J400" s="2">
        <v>338.0795</v>
      </c>
      <c r="K400" s="81"/>
    </row>
    <row r="401" spans="1:13" x14ac:dyDescent="0.2">
      <c r="A401" s="81"/>
      <c r="B401" s="73"/>
      <c r="C401" s="71" t="s">
        <v>19</v>
      </c>
      <c r="D401" s="69"/>
      <c r="E401" s="2">
        <v>1064.5768</v>
      </c>
      <c r="F401" s="2">
        <v>674.14589999999998</v>
      </c>
      <c r="G401" s="3">
        <v>34.682234027311999</v>
      </c>
      <c r="H401" s="3">
        <v>31.022136291269</v>
      </c>
      <c r="I401" s="2">
        <v>61.915300000000002</v>
      </c>
      <c r="J401" s="2">
        <v>1800.6379999999999</v>
      </c>
      <c r="K401" s="81"/>
    </row>
    <row r="402" spans="1:13" x14ac:dyDescent="0.2">
      <c r="A402" s="81"/>
      <c r="B402" s="73"/>
      <c r="C402" s="72" t="s">
        <v>12</v>
      </c>
      <c r="D402" s="6" t="s">
        <v>18</v>
      </c>
      <c r="E402" s="4">
        <v>425.4932</v>
      </c>
      <c r="F402" s="4">
        <v>194.23150000000001</v>
      </c>
      <c r="G402" s="5">
        <v>34.549910535435998</v>
      </c>
      <c r="H402" s="5">
        <v>29.182622497381001</v>
      </c>
      <c r="I402" s="4">
        <v>8.7500999999999998</v>
      </c>
      <c r="J402" s="2">
        <v>628.47479999999996</v>
      </c>
      <c r="K402" s="81"/>
    </row>
    <row r="403" spans="1:13" x14ac:dyDescent="0.2">
      <c r="A403" s="81"/>
      <c r="B403" s="73"/>
      <c r="C403" s="73"/>
      <c r="D403" s="6" t="s">
        <v>17</v>
      </c>
      <c r="E403" s="4">
        <v>16.748799999999999</v>
      </c>
      <c r="F403" s="4">
        <v>10.579800000000001</v>
      </c>
      <c r="G403" s="5">
        <v>33.219803908726</v>
      </c>
      <c r="H403" s="5">
        <v>27.078092128396001</v>
      </c>
      <c r="I403" s="50" t="s">
        <v>116</v>
      </c>
      <c r="J403" s="2">
        <v>28.1616</v>
      </c>
      <c r="K403" s="81"/>
    </row>
    <row r="404" spans="1:13" x14ac:dyDescent="0.2">
      <c r="A404" s="81"/>
      <c r="B404" s="73"/>
      <c r="C404" s="73"/>
      <c r="D404" s="6" t="s">
        <v>16</v>
      </c>
      <c r="E404" s="4">
        <v>112.41419999999999</v>
      </c>
      <c r="F404" s="4">
        <v>9.4167000000000005</v>
      </c>
      <c r="G404" s="5">
        <v>36.649222030700003</v>
      </c>
      <c r="H404" s="5">
        <v>32.461722716026003</v>
      </c>
      <c r="I404" s="50" t="s">
        <v>116</v>
      </c>
      <c r="J404" s="2">
        <v>122.66419999999999</v>
      </c>
      <c r="K404" s="81"/>
    </row>
    <row r="405" spans="1:13" x14ac:dyDescent="0.2">
      <c r="A405" s="81"/>
      <c r="B405" s="73"/>
      <c r="C405" s="73"/>
      <c r="D405" s="6" t="s">
        <v>15</v>
      </c>
      <c r="E405" s="4">
        <v>229.58080000000001</v>
      </c>
      <c r="F405" s="4">
        <v>342.57499999999999</v>
      </c>
      <c r="G405" s="5">
        <v>33.944394139673001</v>
      </c>
      <c r="H405" s="5">
        <v>31.896642733707999</v>
      </c>
      <c r="I405" s="4">
        <v>157.24889999999999</v>
      </c>
      <c r="J405" s="2">
        <v>729.40470000000005</v>
      </c>
      <c r="K405" s="81"/>
    </row>
    <row r="406" spans="1:13" x14ac:dyDescent="0.2">
      <c r="A406" s="81"/>
      <c r="B406" s="73"/>
      <c r="C406" s="73"/>
      <c r="D406" s="6" t="s">
        <v>14</v>
      </c>
      <c r="E406" s="4">
        <v>188.91409999999999</v>
      </c>
      <c r="F406" s="4">
        <v>69.912999999999997</v>
      </c>
      <c r="G406" s="5">
        <v>35.154935794977</v>
      </c>
      <c r="H406" s="5">
        <v>30.169330203253001</v>
      </c>
      <c r="I406" s="4">
        <v>44.332599999999999</v>
      </c>
      <c r="J406" s="2">
        <v>303.15969999999999</v>
      </c>
      <c r="K406" s="81"/>
    </row>
    <row r="407" spans="1:13" x14ac:dyDescent="0.2">
      <c r="A407" s="81"/>
      <c r="B407" s="73"/>
      <c r="C407" s="73"/>
      <c r="D407" s="6" t="s">
        <v>13</v>
      </c>
      <c r="E407" s="4">
        <v>21.998899999999999</v>
      </c>
      <c r="F407" s="50" t="s">
        <v>116</v>
      </c>
      <c r="G407" s="5">
        <v>36.811662223936999</v>
      </c>
      <c r="H407" s="5">
        <v>34.193842105263002</v>
      </c>
      <c r="I407" s="4">
        <v>0</v>
      </c>
      <c r="J407" s="2">
        <v>23.581600000000002</v>
      </c>
      <c r="K407" s="81"/>
    </row>
    <row r="408" spans="1:13" x14ac:dyDescent="0.2">
      <c r="A408" s="81"/>
      <c r="B408" s="73"/>
      <c r="C408" s="74"/>
      <c r="D408" s="6" t="s">
        <v>12</v>
      </c>
      <c r="E408" s="4">
        <v>239.91399999999999</v>
      </c>
      <c r="F408" s="4">
        <v>16.9101</v>
      </c>
      <c r="G408" s="5">
        <v>36.286540614762998</v>
      </c>
      <c r="H408" s="5">
        <v>26.164253049951999</v>
      </c>
      <c r="I408" s="4">
        <v>15.248900000000001</v>
      </c>
      <c r="J408" s="2">
        <v>272.07299999999998</v>
      </c>
      <c r="K408" s="81"/>
    </row>
    <row r="409" spans="1:13" x14ac:dyDescent="0.2">
      <c r="A409" s="81"/>
      <c r="B409" s="74"/>
      <c r="C409" s="71" t="s">
        <v>11</v>
      </c>
      <c r="D409" s="69"/>
      <c r="E409" s="2">
        <v>1235.0640000000001</v>
      </c>
      <c r="F409" s="2">
        <v>645.2088</v>
      </c>
      <c r="G409" s="3">
        <v>34.831200810542001</v>
      </c>
      <c r="H409" s="3">
        <v>30.677088008409001</v>
      </c>
      <c r="I409" s="2">
        <v>227.24680000000001</v>
      </c>
      <c r="J409" s="2">
        <v>2107.5196000000001</v>
      </c>
      <c r="K409" s="81"/>
    </row>
    <row r="410" spans="1:13" x14ac:dyDescent="0.2">
      <c r="A410" s="81"/>
      <c r="B410" s="68" t="s">
        <v>10</v>
      </c>
      <c r="C410" s="68"/>
      <c r="D410" s="69"/>
      <c r="E410" s="2">
        <v>2299.6408000000001</v>
      </c>
      <c r="F410" s="2">
        <v>1319.3547000000001</v>
      </c>
      <c r="G410" s="3">
        <v>34.759630694595003</v>
      </c>
      <c r="H410" s="3">
        <v>30.853396081736001</v>
      </c>
      <c r="I410" s="2">
        <v>289.16210000000001</v>
      </c>
      <c r="J410" s="2">
        <v>3908.1576</v>
      </c>
      <c r="K410" s="81"/>
    </row>
    <row r="411" spans="1:13" x14ac:dyDescent="0.2">
      <c r="A411" s="81"/>
      <c r="B411" s="70"/>
      <c r="C411" s="70"/>
      <c r="D411" s="70"/>
      <c r="E411" s="70"/>
      <c r="F411" s="70"/>
      <c r="G411" s="70"/>
      <c r="H411" s="70"/>
      <c r="I411" s="70"/>
      <c r="J411" s="70"/>
      <c r="K411" s="81"/>
    </row>
    <row r="412" spans="1:13" x14ac:dyDescent="0.2">
      <c r="A412" s="81"/>
      <c r="B412" s="68" t="s">
        <v>9</v>
      </c>
      <c r="C412" s="68"/>
      <c r="D412" s="69"/>
      <c r="E412" s="2">
        <v>7344.5402999999997</v>
      </c>
      <c r="F412" s="2">
        <v>5352.3510999999999</v>
      </c>
      <c r="G412" s="3">
        <v>34.258916358598</v>
      </c>
      <c r="H412" s="3">
        <v>30.496891719602999</v>
      </c>
      <c r="I412" s="2">
        <v>766.40809999999999</v>
      </c>
      <c r="J412" s="2">
        <v>13463.299499999999</v>
      </c>
      <c r="K412" s="81"/>
    </row>
    <row r="413" spans="1:13" x14ac:dyDescent="0.2">
      <c r="A413" s="82"/>
      <c r="B413" s="75"/>
      <c r="C413" s="75"/>
      <c r="D413" s="75"/>
      <c r="E413" s="75"/>
      <c r="F413" s="75"/>
      <c r="G413" s="75"/>
      <c r="H413" s="75"/>
      <c r="I413" s="75"/>
      <c r="J413" s="75"/>
      <c r="K413" s="82"/>
    </row>
    <row r="414" spans="1:13" x14ac:dyDescent="0.2">
      <c r="A414" s="64" t="s">
        <v>85</v>
      </c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9"/>
      <c r="M414" s="9"/>
    </row>
    <row r="415" spans="1:13" x14ac:dyDescent="0.2">
      <c r="A415" s="66" t="s">
        <v>86</v>
      </c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10"/>
      <c r="M415" s="10"/>
    </row>
    <row r="416" spans="1:13" x14ac:dyDescent="0.2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8"/>
      <c r="M416" s="8"/>
    </row>
  </sheetData>
  <mergeCells count="242">
    <mergeCell ref="C30:C36"/>
    <mergeCell ref="C37:D37"/>
    <mergeCell ref="C14:D14"/>
    <mergeCell ref="B15:D15"/>
    <mergeCell ref="A1:K1"/>
    <mergeCell ref="B13:B14"/>
    <mergeCell ref="A3:K3"/>
    <mergeCell ref="A4:A68"/>
    <mergeCell ref="B4:J4"/>
    <mergeCell ref="K4:K68"/>
    <mergeCell ref="B16:J16"/>
    <mergeCell ref="B17:B45"/>
    <mergeCell ref="B5:D5"/>
    <mergeCell ref="B6:B10"/>
    <mergeCell ref="C6:C9"/>
    <mergeCell ref="C10:D10"/>
    <mergeCell ref="B11:D11"/>
    <mergeCell ref="B12:J12"/>
    <mergeCell ref="A2:K2"/>
    <mergeCell ref="C38:C44"/>
    <mergeCell ref="C45:D45"/>
    <mergeCell ref="C17:C19"/>
    <mergeCell ref="C20:D20"/>
    <mergeCell ref="C21:C28"/>
    <mergeCell ref="B82:B83"/>
    <mergeCell ref="C83:D83"/>
    <mergeCell ref="B84:D84"/>
    <mergeCell ref="B85:J85"/>
    <mergeCell ref="A72:K72"/>
    <mergeCell ref="A73:A137"/>
    <mergeCell ref="B73:J73"/>
    <mergeCell ref="K73:K137"/>
    <mergeCell ref="B74:D74"/>
    <mergeCell ref="B75:B79"/>
    <mergeCell ref="C75:C78"/>
    <mergeCell ref="C79:D79"/>
    <mergeCell ref="B80:D80"/>
    <mergeCell ref="B81:J81"/>
    <mergeCell ref="B86:B114"/>
    <mergeCell ref="C86:C88"/>
    <mergeCell ref="C89:D89"/>
    <mergeCell ref="C90:C97"/>
    <mergeCell ref="C98:D98"/>
    <mergeCell ref="C99:C105"/>
    <mergeCell ref="C106:D106"/>
    <mergeCell ref="C107:C113"/>
    <mergeCell ref="C114:D114"/>
    <mergeCell ref="B134:D134"/>
    <mergeCell ref="B135:J135"/>
    <mergeCell ref="B136:D136"/>
    <mergeCell ref="B137:J137"/>
    <mergeCell ref="B115:D115"/>
    <mergeCell ref="B116:J116"/>
    <mergeCell ref="B117:B133"/>
    <mergeCell ref="C117:C124"/>
    <mergeCell ref="D117:J117"/>
    <mergeCell ref="D119:J119"/>
    <mergeCell ref="D122:J122"/>
    <mergeCell ref="C125:D125"/>
    <mergeCell ref="C126:C132"/>
    <mergeCell ref="C133:D133"/>
    <mergeCell ref="C175:D175"/>
    <mergeCell ref="C176:C182"/>
    <mergeCell ref="C183:D183"/>
    <mergeCell ref="B151:B152"/>
    <mergeCell ref="C152:D152"/>
    <mergeCell ref="B153:D153"/>
    <mergeCell ref="B154:J154"/>
    <mergeCell ref="A141:K141"/>
    <mergeCell ref="A142:A206"/>
    <mergeCell ref="B142:J142"/>
    <mergeCell ref="K142:K206"/>
    <mergeCell ref="B143:D143"/>
    <mergeCell ref="B144:B148"/>
    <mergeCell ref="C144:C147"/>
    <mergeCell ref="C148:D148"/>
    <mergeCell ref="B149:D149"/>
    <mergeCell ref="B150:J150"/>
    <mergeCell ref="C168:C174"/>
    <mergeCell ref="C244:D244"/>
    <mergeCell ref="C245:C251"/>
    <mergeCell ref="C252:D252"/>
    <mergeCell ref="B220:B221"/>
    <mergeCell ref="C221:D221"/>
    <mergeCell ref="B222:D222"/>
    <mergeCell ref="B223:J223"/>
    <mergeCell ref="A210:K210"/>
    <mergeCell ref="A211:A275"/>
    <mergeCell ref="B211:J211"/>
    <mergeCell ref="K211:K275"/>
    <mergeCell ref="B212:D212"/>
    <mergeCell ref="B213:B217"/>
    <mergeCell ref="C213:C216"/>
    <mergeCell ref="C217:D217"/>
    <mergeCell ref="B218:D218"/>
    <mergeCell ref="B219:J219"/>
    <mergeCell ref="B289:B290"/>
    <mergeCell ref="C290:D290"/>
    <mergeCell ref="B291:D291"/>
    <mergeCell ref="B292:J292"/>
    <mergeCell ref="A279:K279"/>
    <mergeCell ref="A280:A344"/>
    <mergeCell ref="B280:J280"/>
    <mergeCell ref="K280:K344"/>
    <mergeCell ref="B281:D281"/>
    <mergeCell ref="B282:B286"/>
    <mergeCell ref="C282:C285"/>
    <mergeCell ref="C286:D286"/>
    <mergeCell ref="B287:D287"/>
    <mergeCell ref="B288:J288"/>
    <mergeCell ref="B293:B321"/>
    <mergeCell ref="C293:C295"/>
    <mergeCell ref="C296:D296"/>
    <mergeCell ref="C297:C304"/>
    <mergeCell ref="C305:D305"/>
    <mergeCell ref="C306:C312"/>
    <mergeCell ref="C313:D313"/>
    <mergeCell ref="C314:C320"/>
    <mergeCell ref="C321:D321"/>
    <mergeCell ref="B341:D341"/>
    <mergeCell ref="B342:J342"/>
    <mergeCell ref="B343:D343"/>
    <mergeCell ref="B344:J344"/>
    <mergeCell ref="B322:D322"/>
    <mergeCell ref="B323:J323"/>
    <mergeCell ref="B324:B340"/>
    <mergeCell ref="C324:C331"/>
    <mergeCell ref="D324:J324"/>
    <mergeCell ref="D326:J326"/>
    <mergeCell ref="D329:J329"/>
    <mergeCell ref="C332:D332"/>
    <mergeCell ref="C333:C339"/>
    <mergeCell ref="C340:D340"/>
    <mergeCell ref="A348:K348"/>
    <mergeCell ref="A349:A413"/>
    <mergeCell ref="B349:J349"/>
    <mergeCell ref="K349:K413"/>
    <mergeCell ref="B350:D350"/>
    <mergeCell ref="B351:B355"/>
    <mergeCell ref="C351:C354"/>
    <mergeCell ref="C355:D355"/>
    <mergeCell ref="B356:D356"/>
    <mergeCell ref="B357:J357"/>
    <mergeCell ref="C366:C373"/>
    <mergeCell ref="C374:D374"/>
    <mergeCell ref="C375:C381"/>
    <mergeCell ref="C382:D382"/>
    <mergeCell ref="C383:C389"/>
    <mergeCell ref="C390:D390"/>
    <mergeCell ref="B358:B359"/>
    <mergeCell ref="C359:D359"/>
    <mergeCell ref="B360:D360"/>
    <mergeCell ref="B361:J361"/>
    <mergeCell ref="A69:K69"/>
    <mergeCell ref="A70:K70"/>
    <mergeCell ref="A71:K71"/>
    <mergeCell ref="B65:D65"/>
    <mergeCell ref="B66:J66"/>
    <mergeCell ref="B67:D67"/>
    <mergeCell ref="B68:J68"/>
    <mergeCell ref="B46:D46"/>
    <mergeCell ref="B47:J47"/>
    <mergeCell ref="B48:B64"/>
    <mergeCell ref="C48:C55"/>
    <mergeCell ref="D48:J48"/>
    <mergeCell ref="D50:J50"/>
    <mergeCell ref="D53:J53"/>
    <mergeCell ref="C56:D56"/>
    <mergeCell ref="C57:C63"/>
    <mergeCell ref="C64:D64"/>
    <mergeCell ref="C29:D29"/>
    <mergeCell ref="A138:K138"/>
    <mergeCell ref="A139:K139"/>
    <mergeCell ref="A140:K140"/>
    <mergeCell ref="A207:K207"/>
    <mergeCell ref="B203:D203"/>
    <mergeCell ref="B204:J204"/>
    <mergeCell ref="B205:D205"/>
    <mergeCell ref="B206:J206"/>
    <mergeCell ref="B184:D184"/>
    <mergeCell ref="B185:J185"/>
    <mergeCell ref="B186:B202"/>
    <mergeCell ref="C186:C193"/>
    <mergeCell ref="D186:J186"/>
    <mergeCell ref="D188:J188"/>
    <mergeCell ref="D191:J191"/>
    <mergeCell ref="C194:D194"/>
    <mergeCell ref="C195:C201"/>
    <mergeCell ref="C202:D202"/>
    <mergeCell ref="B155:B183"/>
    <mergeCell ref="C155:C157"/>
    <mergeCell ref="C158:D158"/>
    <mergeCell ref="C159:C166"/>
    <mergeCell ref="C167:D167"/>
    <mergeCell ref="A208:K208"/>
    <mergeCell ref="A209:K209"/>
    <mergeCell ref="A276:K276"/>
    <mergeCell ref="A277:K277"/>
    <mergeCell ref="B272:D272"/>
    <mergeCell ref="B273:J273"/>
    <mergeCell ref="B274:D274"/>
    <mergeCell ref="B275:J275"/>
    <mergeCell ref="B253:D253"/>
    <mergeCell ref="B254:J254"/>
    <mergeCell ref="B255:B271"/>
    <mergeCell ref="C255:C262"/>
    <mergeCell ref="D255:J255"/>
    <mergeCell ref="D257:J257"/>
    <mergeCell ref="D260:J260"/>
    <mergeCell ref="C263:D263"/>
    <mergeCell ref="C264:C270"/>
    <mergeCell ref="C271:D271"/>
    <mergeCell ref="B224:B252"/>
    <mergeCell ref="C224:C226"/>
    <mergeCell ref="C227:D227"/>
    <mergeCell ref="C228:C235"/>
    <mergeCell ref="C236:D236"/>
    <mergeCell ref="C237:C243"/>
    <mergeCell ref="A414:K414"/>
    <mergeCell ref="A415:K415"/>
    <mergeCell ref="A416:K416"/>
    <mergeCell ref="A278:K278"/>
    <mergeCell ref="A345:K345"/>
    <mergeCell ref="A346:K346"/>
    <mergeCell ref="A347:K347"/>
    <mergeCell ref="B410:D410"/>
    <mergeCell ref="B411:J411"/>
    <mergeCell ref="B412:D412"/>
    <mergeCell ref="B413:J413"/>
    <mergeCell ref="B391:D391"/>
    <mergeCell ref="B392:J392"/>
    <mergeCell ref="B393:B409"/>
    <mergeCell ref="C393:C400"/>
    <mergeCell ref="D393:J393"/>
    <mergeCell ref="D395:J395"/>
    <mergeCell ref="D398:J398"/>
    <mergeCell ref="C401:D401"/>
    <mergeCell ref="C402:C408"/>
    <mergeCell ref="C409:D409"/>
    <mergeCell ref="B362:B390"/>
    <mergeCell ref="C362:C364"/>
    <mergeCell ref="C365:D365"/>
  </mergeCells>
  <phoneticPr fontId="2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16"/>
  <sheetViews>
    <sheetView showGridLines="0" showRowColHeaders="0" zoomScale="70" zoomScaleNormal="70" workbookViewId="0">
      <selection activeCell="R300" sqref="R300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5" max="10" width="14.28515625" customWidth="1"/>
    <col min="11" max="11" width="2.85546875" customWidth="1"/>
  </cols>
  <sheetData>
    <row r="1" spans="1:13" ht="18" x14ac:dyDescent="0.25">
      <c r="A1" s="87" t="s">
        <v>89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  <c r="M1" s="1"/>
    </row>
    <row r="2" spans="1:13" ht="18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1"/>
      <c r="M2" s="1"/>
    </row>
    <row r="3" spans="1:13" x14ac:dyDescent="0.2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3" x14ac:dyDescent="0.2">
      <c r="A4" s="80"/>
      <c r="B4" s="70"/>
      <c r="C4" s="70"/>
      <c r="D4" s="70"/>
      <c r="E4" s="70"/>
      <c r="F4" s="70"/>
      <c r="G4" s="70"/>
      <c r="H4" s="70"/>
      <c r="I4" s="70"/>
      <c r="J4" s="70"/>
      <c r="K4" s="80"/>
    </row>
    <row r="5" spans="1:13" ht="57.75" customHeight="1" x14ac:dyDescent="0.2">
      <c r="A5" s="81"/>
      <c r="B5" s="83"/>
      <c r="C5" s="84"/>
      <c r="D5" s="85"/>
      <c r="E5" s="7" t="s">
        <v>83</v>
      </c>
      <c r="F5" s="7" t="s">
        <v>78</v>
      </c>
      <c r="G5" s="7" t="s">
        <v>77</v>
      </c>
      <c r="H5" s="7" t="s">
        <v>76</v>
      </c>
      <c r="I5" s="7" t="s">
        <v>75</v>
      </c>
      <c r="J5" s="7" t="s">
        <v>74</v>
      </c>
      <c r="K5" s="81"/>
    </row>
    <row r="6" spans="1:13" x14ac:dyDescent="0.2">
      <c r="A6" s="81"/>
      <c r="B6" s="72" t="s">
        <v>73</v>
      </c>
      <c r="C6" s="72" t="s">
        <v>73</v>
      </c>
      <c r="D6" s="6" t="s">
        <v>72</v>
      </c>
      <c r="E6" s="4">
        <v>1410.0832</v>
      </c>
      <c r="F6" s="4">
        <v>126.2212</v>
      </c>
      <c r="G6" s="5">
        <v>36.041654887729003</v>
      </c>
      <c r="H6" s="5">
        <v>25.335479200799998</v>
      </c>
      <c r="I6" s="50" t="s">
        <v>116</v>
      </c>
      <c r="J6" s="2">
        <v>1539.3039000000001</v>
      </c>
      <c r="K6" s="81"/>
    </row>
    <row r="7" spans="1:13" x14ac:dyDescent="0.2">
      <c r="A7" s="81"/>
      <c r="B7" s="73"/>
      <c r="C7" s="73"/>
      <c r="D7" s="6" t="s">
        <v>71</v>
      </c>
      <c r="E7" s="4">
        <v>4881.0595000000003</v>
      </c>
      <c r="F7" s="4">
        <v>327.84559999999999</v>
      </c>
      <c r="G7" s="5">
        <v>36.273300109307002</v>
      </c>
      <c r="H7" s="5">
        <v>25.453983317757</v>
      </c>
      <c r="I7" s="4">
        <v>10.164099999999999</v>
      </c>
      <c r="J7" s="2">
        <v>5219.0691999999999</v>
      </c>
      <c r="K7" s="81"/>
    </row>
    <row r="8" spans="1:13" x14ac:dyDescent="0.2">
      <c r="A8" s="81"/>
      <c r="B8" s="73"/>
      <c r="C8" s="73"/>
      <c r="D8" s="6" t="s">
        <v>70</v>
      </c>
      <c r="E8" s="4">
        <v>6714.6634999999997</v>
      </c>
      <c r="F8" s="4">
        <v>98.218699999999998</v>
      </c>
      <c r="G8" s="5">
        <v>36.785868559417999</v>
      </c>
      <c r="H8" s="5">
        <v>22.146898910289</v>
      </c>
      <c r="I8" s="4">
        <v>30.329599999999999</v>
      </c>
      <c r="J8" s="2">
        <v>6843.2118</v>
      </c>
      <c r="K8" s="81"/>
    </row>
    <row r="9" spans="1:13" x14ac:dyDescent="0.2">
      <c r="A9" s="81"/>
      <c r="B9" s="73"/>
      <c r="C9" s="74"/>
      <c r="D9" s="6" t="s">
        <v>69</v>
      </c>
      <c r="E9" s="4">
        <v>304.65839999999997</v>
      </c>
      <c r="F9" s="4">
        <v>27.658799999999999</v>
      </c>
      <c r="G9" s="5">
        <v>34.991612590019002</v>
      </c>
      <c r="H9" s="5">
        <v>12.869463584827001</v>
      </c>
      <c r="I9" s="4">
        <v>181.3289</v>
      </c>
      <c r="J9" s="2">
        <v>513.64610000000005</v>
      </c>
      <c r="K9" s="81"/>
    </row>
    <row r="10" spans="1:13" x14ac:dyDescent="0.2">
      <c r="A10" s="81"/>
      <c r="B10" s="74"/>
      <c r="C10" s="71" t="s">
        <v>68</v>
      </c>
      <c r="D10" s="69"/>
      <c r="E10" s="2">
        <v>13310.464599999999</v>
      </c>
      <c r="F10" s="2">
        <v>579.9443</v>
      </c>
      <c r="G10" s="3">
        <v>36.468417769897002</v>
      </c>
      <c r="H10" s="3">
        <v>24.267924626382001</v>
      </c>
      <c r="I10" s="2">
        <v>224.82210000000001</v>
      </c>
      <c r="J10" s="2">
        <v>14115.231</v>
      </c>
      <c r="K10" s="81"/>
    </row>
    <row r="11" spans="1:13" x14ac:dyDescent="0.2">
      <c r="A11" s="81"/>
      <c r="B11" s="68" t="s">
        <v>68</v>
      </c>
      <c r="C11" s="68"/>
      <c r="D11" s="69"/>
      <c r="E11" s="2">
        <v>13310.464599999999</v>
      </c>
      <c r="F11" s="2">
        <v>579.9443</v>
      </c>
      <c r="G11" s="3">
        <v>36.468417769897002</v>
      </c>
      <c r="H11" s="3">
        <v>24.267924626382001</v>
      </c>
      <c r="I11" s="2">
        <v>224.82210000000001</v>
      </c>
      <c r="J11" s="2">
        <v>14115.231</v>
      </c>
      <c r="K11" s="81"/>
    </row>
    <row r="12" spans="1:13" x14ac:dyDescent="0.2">
      <c r="A12" s="81"/>
      <c r="B12" s="70"/>
      <c r="C12" s="70"/>
      <c r="D12" s="70"/>
      <c r="E12" s="70"/>
      <c r="F12" s="70"/>
      <c r="G12" s="70"/>
      <c r="H12" s="70"/>
      <c r="I12" s="70"/>
      <c r="J12" s="70"/>
      <c r="K12" s="81"/>
    </row>
    <row r="13" spans="1:13" x14ac:dyDescent="0.2">
      <c r="A13" s="81"/>
      <c r="B13" s="72" t="s">
        <v>67</v>
      </c>
      <c r="C13" s="6" t="s">
        <v>67</v>
      </c>
      <c r="D13" s="6" t="s">
        <v>67</v>
      </c>
      <c r="E13" s="4">
        <v>17937.871999999999</v>
      </c>
      <c r="F13" s="4">
        <v>18478.873</v>
      </c>
      <c r="G13" s="5">
        <v>33.585372295296999</v>
      </c>
      <c r="H13" s="5">
        <v>30.270551608136</v>
      </c>
      <c r="I13" s="4">
        <v>570.99580000000003</v>
      </c>
      <c r="J13" s="2">
        <v>36987.7408</v>
      </c>
      <c r="K13" s="81"/>
    </row>
    <row r="14" spans="1:13" x14ac:dyDescent="0.2">
      <c r="A14" s="81"/>
      <c r="B14" s="74"/>
      <c r="C14" s="71" t="s">
        <v>66</v>
      </c>
      <c r="D14" s="69"/>
      <c r="E14" s="2">
        <v>17937.871999999999</v>
      </c>
      <c r="F14" s="2">
        <v>18478.873</v>
      </c>
      <c r="G14" s="3">
        <v>33.585372295296999</v>
      </c>
      <c r="H14" s="3">
        <v>30.270551608136</v>
      </c>
      <c r="I14" s="2">
        <v>570.99580000000003</v>
      </c>
      <c r="J14" s="2">
        <v>36987.7408</v>
      </c>
      <c r="K14" s="81"/>
    </row>
    <row r="15" spans="1:13" x14ac:dyDescent="0.2">
      <c r="A15" s="81"/>
      <c r="B15" s="68" t="s">
        <v>66</v>
      </c>
      <c r="C15" s="68"/>
      <c r="D15" s="69"/>
      <c r="E15" s="2">
        <v>17937.871999999999</v>
      </c>
      <c r="F15" s="2">
        <v>18478.873</v>
      </c>
      <c r="G15" s="3">
        <v>33.585372295296999</v>
      </c>
      <c r="H15" s="3">
        <v>30.270551608136</v>
      </c>
      <c r="I15" s="2">
        <v>570.99580000000003</v>
      </c>
      <c r="J15" s="2">
        <v>36987.7408</v>
      </c>
      <c r="K15" s="81"/>
    </row>
    <row r="16" spans="1:13" x14ac:dyDescent="0.2">
      <c r="A16" s="81"/>
      <c r="B16" s="70"/>
      <c r="C16" s="70"/>
      <c r="D16" s="70"/>
      <c r="E16" s="70"/>
      <c r="F16" s="70"/>
      <c r="G16" s="70"/>
      <c r="H16" s="70"/>
      <c r="I16" s="70"/>
      <c r="J16" s="70"/>
      <c r="K16" s="81"/>
    </row>
    <row r="17" spans="1:11" x14ac:dyDescent="0.2">
      <c r="A17" s="81"/>
      <c r="B17" s="72" t="s">
        <v>65</v>
      </c>
      <c r="C17" s="72" t="s">
        <v>64</v>
      </c>
      <c r="D17" s="6" t="s">
        <v>63</v>
      </c>
      <c r="E17" s="4">
        <v>253.7456</v>
      </c>
      <c r="F17" s="4">
        <v>47.405799999999999</v>
      </c>
      <c r="G17" s="5">
        <v>35.814824605829997</v>
      </c>
      <c r="H17" s="5">
        <v>29.471021917148999</v>
      </c>
      <c r="I17" s="4">
        <v>0.3332</v>
      </c>
      <c r="J17" s="2">
        <v>301.4846</v>
      </c>
      <c r="K17" s="81"/>
    </row>
    <row r="18" spans="1:11" x14ac:dyDescent="0.2">
      <c r="A18" s="81"/>
      <c r="B18" s="73"/>
      <c r="C18" s="73"/>
      <c r="D18" s="6" t="s">
        <v>62</v>
      </c>
      <c r="E18" s="4">
        <v>11.249599999999999</v>
      </c>
      <c r="F18" s="4">
        <v>5.6656000000000004</v>
      </c>
      <c r="G18" s="5">
        <v>31.156742539254999</v>
      </c>
      <c r="H18" s="5">
        <v>19.554386366846</v>
      </c>
      <c r="I18" s="4">
        <v>0</v>
      </c>
      <c r="J18" s="2">
        <v>16.915199999999999</v>
      </c>
      <c r="K18" s="81"/>
    </row>
    <row r="19" spans="1:11" x14ac:dyDescent="0.2">
      <c r="A19" s="81"/>
      <c r="B19" s="73"/>
      <c r="C19" s="74"/>
      <c r="D19" s="6" t="s">
        <v>61</v>
      </c>
      <c r="E19" s="4">
        <v>45.662999999999997</v>
      </c>
      <c r="F19" s="4">
        <v>42.1539</v>
      </c>
      <c r="G19" s="5">
        <v>28.29591593076</v>
      </c>
      <c r="H19" s="5">
        <v>18.86726067339</v>
      </c>
      <c r="I19" s="50" t="s">
        <v>116</v>
      </c>
      <c r="J19" s="2">
        <v>90.149299999999997</v>
      </c>
      <c r="K19" s="81"/>
    </row>
    <row r="20" spans="1:11" x14ac:dyDescent="0.2">
      <c r="A20" s="81"/>
      <c r="B20" s="73"/>
      <c r="C20" s="71" t="s">
        <v>60</v>
      </c>
      <c r="D20" s="69"/>
      <c r="E20" s="2">
        <v>310.65820000000002</v>
      </c>
      <c r="F20" s="2">
        <v>95.225300000000004</v>
      </c>
      <c r="G20" s="3">
        <v>33.993908897257</v>
      </c>
      <c r="H20" s="3">
        <v>24.186989401976</v>
      </c>
      <c r="I20" s="2" t="s">
        <v>116</v>
      </c>
      <c r="J20" s="2">
        <v>408.54910000000001</v>
      </c>
      <c r="K20" s="81"/>
    </row>
    <row r="21" spans="1:11" x14ac:dyDescent="0.2">
      <c r="A21" s="81"/>
      <c r="B21" s="73"/>
      <c r="C21" s="72" t="s">
        <v>59</v>
      </c>
      <c r="D21" s="6" t="s">
        <v>58</v>
      </c>
      <c r="E21" s="4">
        <v>7.4160000000000004</v>
      </c>
      <c r="F21" s="4">
        <v>9.4131</v>
      </c>
      <c r="G21" s="5">
        <v>30.111068779673001</v>
      </c>
      <c r="H21" s="5">
        <v>24.683705431791999</v>
      </c>
      <c r="I21" s="4">
        <v>0.49980000000000002</v>
      </c>
      <c r="J21" s="2">
        <v>17.328900000000001</v>
      </c>
      <c r="K21" s="81"/>
    </row>
    <row r="22" spans="1:11" x14ac:dyDescent="0.2">
      <c r="A22" s="81"/>
      <c r="B22" s="73"/>
      <c r="C22" s="73"/>
      <c r="D22" s="6" t="s">
        <v>57</v>
      </c>
      <c r="E22" s="4">
        <v>3678.6392000000001</v>
      </c>
      <c r="F22" s="4">
        <v>1809.0744999999999</v>
      </c>
      <c r="G22" s="5">
        <v>34.439825193559003</v>
      </c>
      <c r="H22" s="5">
        <v>29.231761070205</v>
      </c>
      <c r="I22" s="4">
        <v>192.5806</v>
      </c>
      <c r="J22" s="2">
        <v>5680.2942999999996</v>
      </c>
      <c r="K22" s="81"/>
    </row>
    <row r="23" spans="1:11" x14ac:dyDescent="0.2">
      <c r="A23" s="81"/>
      <c r="B23" s="73"/>
      <c r="C23" s="73"/>
      <c r="D23" s="6" t="s">
        <v>56</v>
      </c>
      <c r="E23" s="4">
        <v>654.89660000000003</v>
      </c>
      <c r="F23" s="4">
        <v>557.93550000000005</v>
      </c>
      <c r="G23" s="5">
        <v>34.529838992222999</v>
      </c>
      <c r="H23" s="5">
        <v>31.630399817899999</v>
      </c>
      <c r="I23" s="4">
        <v>4.9153000000000002</v>
      </c>
      <c r="J23" s="2">
        <v>1217.7474</v>
      </c>
      <c r="K23" s="81"/>
    </row>
    <row r="24" spans="1:11" x14ac:dyDescent="0.2">
      <c r="A24" s="81"/>
      <c r="B24" s="73"/>
      <c r="C24" s="73"/>
      <c r="D24" s="6" t="s">
        <v>55</v>
      </c>
      <c r="E24" s="4">
        <v>1121.2317</v>
      </c>
      <c r="F24" s="4">
        <v>854.24260000000004</v>
      </c>
      <c r="G24" s="5">
        <v>34.495875989528002</v>
      </c>
      <c r="H24" s="5">
        <v>31.20910098993</v>
      </c>
      <c r="I24" s="4">
        <v>11.747199999999999</v>
      </c>
      <c r="J24" s="2">
        <v>1987.2215000000001</v>
      </c>
      <c r="K24" s="81"/>
    </row>
    <row r="25" spans="1:11" x14ac:dyDescent="0.2">
      <c r="A25" s="81"/>
      <c r="B25" s="73"/>
      <c r="C25" s="73"/>
      <c r="D25" s="6" t="s">
        <v>54</v>
      </c>
      <c r="E25" s="4">
        <v>626.90620000000001</v>
      </c>
      <c r="F25" s="4">
        <v>793.22170000000006</v>
      </c>
      <c r="G25" s="5">
        <v>32.3405532182</v>
      </c>
      <c r="H25" s="5">
        <v>28.657574983387001</v>
      </c>
      <c r="I25" s="4">
        <v>46.998699999999999</v>
      </c>
      <c r="J25" s="2">
        <v>1467.1266000000001</v>
      </c>
      <c r="K25" s="81"/>
    </row>
    <row r="26" spans="1:11" x14ac:dyDescent="0.2">
      <c r="A26" s="81"/>
      <c r="B26" s="73"/>
      <c r="C26" s="73"/>
      <c r="D26" s="6" t="s">
        <v>53</v>
      </c>
      <c r="E26" s="4">
        <v>102.4156</v>
      </c>
      <c r="F26" s="4">
        <v>148.9761</v>
      </c>
      <c r="G26" s="5">
        <v>31.660529326942999</v>
      </c>
      <c r="H26" s="5">
        <v>27.989839245355</v>
      </c>
      <c r="I26" s="50" t="s">
        <v>116</v>
      </c>
      <c r="J26" s="2">
        <v>253.30760000000001</v>
      </c>
      <c r="K26" s="81"/>
    </row>
    <row r="27" spans="1:11" x14ac:dyDescent="0.2">
      <c r="A27" s="81"/>
      <c r="B27" s="73"/>
      <c r="C27" s="73"/>
      <c r="D27" s="6" t="s">
        <v>52</v>
      </c>
      <c r="E27" s="4">
        <v>1041.9937</v>
      </c>
      <c r="F27" s="4">
        <v>263.55079999999998</v>
      </c>
      <c r="G27" s="5">
        <v>35.452054515568001</v>
      </c>
      <c r="H27" s="5">
        <v>29.330908247290001</v>
      </c>
      <c r="I27" s="4">
        <v>6.2495000000000003</v>
      </c>
      <c r="J27" s="2">
        <v>1311.7940000000001</v>
      </c>
      <c r="K27" s="81"/>
    </row>
    <row r="28" spans="1:11" x14ac:dyDescent="0.2">
      <c r="A28" s="81"/>
      <c r="B28" s="73"/>
      <c r="C28" s="74"/>
      <c r="D28" s="6" t="s">
        <v>51</v>
      </c>
      <c r="E28" s="4">
        <v>0</v>
      </c>
      <c r="F28" s="4">
        <v>0</v>
      </c>
      <c r="G28" s="4" t="s">
        <v>26</v>
      </c>
      <c r="H28" s="4" t="s">
        <v>26</v>
      </c>
      <c r="I28" s="4">
        <v>0</v>
      </c>
      <c r="J28" s="2">
        <v>0</v>
      </c>
      <c r="K28" s="81"/>
    </row>
    <row r="29" spans="1:11" x14ac:dyDescent="0.2">
      <c r="A29" s="81"/>
      <c r="B29" s="73"/>
      <c r="C29" s="71" t="s">
        <v>50</v>
      </c>
      <c r="D29" s="69"/>
      <c r="E29" s="2">
        <v>7233.4989999999998</v>
      </c>
      <c r="F29" s="2">
        <v>4436.4143000000004</v>
      </c>
      <c r="G29" s="3">
        <v>34.250332206178001</v>
      </c>
      <c r="H29" s="3">
        <v>29.766034702980999</v>
      </c>
      <c r="I29" s="2">
        <v>264.90699999999998</v>
      </c>
      <c r="J29" s="2">
        <v>11934.820299999999</v>
      </c>
      <c r="K29" s="81"/>
    </row>
    <row r="30" spans="1:11" x14ac:dyDescent="0.2">
      <c r="A30" s="81"/>
      <c r="B30" s="73"/>
      <c r="C30" s="72" t="s">
        <v>49</v>
      </c>
      <c r="D30" s="6" t="s">
        <v>48</v>
      </c>
      <c r="E30" s="4">
        <v>90.244200000000006</v>
      </c>
      <c r="F30" s="4">
        <v>25.9907</v>
      </c>
      <c r="G30" s="5">
        <v>34.918097959390998</v>
      </c>
      <c r="H30" s="5">
        <v>27.689374449321999</v>
      </c>
      <c r="I30" s="4">
        <v>0.1666</v>
      </c>
      <c r="J30" s="2">
        <v>116.4015</v>
      </c>
      <c r="K30" s="81"/>
    </row>
    <row r="31" spans="1:11" x14ac:dyDescent="0.2">
      <c r="A31" s="81"/>
      <c r="B31" s="73"/>
      <c r="C31" s="73"/>
      <c r="D31" s="6" t="s">
        <v>47</v>
      </c>
      <c r="E31" s="4">
        <v>332.66359999999997</v>
      </c>
      <c r="F31" s="4">
        <v>312.4735</v>
      </c>
      <c r="G31" s="5">
        <v>34.019649793818999</v>
      </c>
      <c r="H31" s="5">
        <v>30.846727837721001</v>
      </c>
      <c r="I31" s="50" t="s">
        <v>116</v>
      </c>
      <c r="J31" s="2">
        <v>647.46950000000004</v>
      </c>
      <c r="K31" s="81"/>
    </row>
    <row r="32" spans="1:11" x14ac:dyDescent="0.2">
      <c r="A32" s="81"/>
      <c r="B32" s="73"/>
      <c r="C32" s="73"/>
      <c r="D32" s="6" t="s">
        <v>46</v>
      </c>
      <c r="E32" s="50" t="s">
        <v>116</v>
      </c>
      <c r="F32" s="4">
        <v>17.497199999999999</v>
      </c>
      <c r="G32" s="5">
        <v>23.887560501479999</v>
      </c>
      <c r="H32" s="5">
        <v>21.452453118213</v>
      </c>
      <c r="I32" s="50" t="s">
        <v>116</v>
      </c>
      <c r="J32" s="2">
        <v>21.912800000000001</v>
      </c>
      <c r="K32" s="81"/>
    </row>
    <row r="33" spans="1:11" x14ac:dyDescent="0.2">
      <c r="A33" s="81"/>
      <c r="B33" s="73"/>
      <c r="C33" s="73"/>
      <c r="D33" s="6" t="s">
        <v>45</v>
      </c>
      <c r="E33" s="4">
        <v>69.745999999999995</v>
      </c>
      <c r="F33" s="4">
        <v>28.657</v>
      </c>
      <c r="G33" s="5">
        <v>34.943118100058001</v>
      </c>
      <c r="H33" s="5">
        <v>29.937036340161001</v>
      </c>
      <c r="I33" s="4">
        <v>0.1666</v>
      </c>
      <c r="J33" s="2">
        <v>98.569599999999994</v>
      </c>
      <c r="K33" s="81"/>
    </row>
    <row r="34" spans="1:11" x14ac:dyDescent="0.2">
      <c r="A34" s="81"/>
      <c r="B34" s="73"/>
      <c r="C34" s="73"/>
      <c r="D34" s="6" t="s">
        <v>44</v>
      </c>
      <c r="E34" s="4">
        <v>16.2483</v>
      </c>
      <c r="F34" s="4">
        <v>16.078600000000002</v>
      </c>
      <c r="G34" s="5">
        <v>33.490274236007998</v>
      </c>
      <c r="H34" s="5">
        <v>29.943505417137999</v>
      </c>
      <c r="I34" s="50" t="s">
        <v>116</v>
      </c>
      <c r="J34" s="2">
        <v>33.743000000000002</v>
      </c>
      <c r="K34" s="81"/>
    </row>
    <row r="35" spans="1:11" x14ac:dyDescent="0.2">
      <c r="A35" s="81"/>
      <c r="B35" s="73"/>
      <c r="C35" s="73"/>
      <c r="D35" s="6" t="s">
        <v>43</v>
      </c>
      <c r="E35" s="50" t="s">
        <v>116</v>
      </c>
      <c r="F35" s="4">
        <v>6.9972000000000003</v>
      </c>
      <c r="G35" s="5">
        <v>28.330464568175</v>
      </c>
      <c r="H35" s="5">
        <v>23.683964285714001</v>
      </c>
      <c r="I35" s="4">
        <v>0</v>
      </c>
      <c r="J35" s="2">
        <v>10.747400000000001</v>
      </c>
      <c r="K35" s="81"/>
    </row>
    <row r="36" spans="1:11" x14ac:dyDescent="0.2">
      <c r="A36" s="81"/>
      <c r="B36" s="73"/>
      <c r="C36" s="74"/>
      <c r="D36" s="6" t="s">
        <v>42</v>
      </c>
      <c r="E36" s="4">
        <v>0</v>
      </c>
      <c r="F36" s="4">
        <v>0</v>
      </c>
      <c r="G36" s="4" t="s">
        <v>26</v>
      </c>
      <c r="H36" s="4" t="s">
        <v>26</v>
      </c>
      <c r="I36" s="4">
        <v>0</v>
      </c>
      <c r="J36" s="2">
        <v>0</v>
      </c>
      <c r="K36" s="81"/>
    </row>
    <row r="37" spans="1:11" x14ac:dyDescent="0.2">
      <c r="A37" s="81"/>
      <c r="B37" s="73"/>
      <c r="C37" s="71" t="s">
        <v>41</v>
      </c>
      <c r="D37" s="69"/>
      <c r="E37" s="2">
        <v>515.90170000000001</v>
      </c>
      <c r="F37" s="2">
        <v>407.69420000000002</v>
      </c>
      <c r="G37" s="3">
        <v>33.918782802846998</v>
      </c>
      <c r="H37" s="3">
        <v>30.019769301844001</v>
      </c>
      <c r="I37" s="2">
        <v>5.2478999999999996</v>
      </c>
      <c r="J37" s="2">
        <v>928.84379999999999</v>
      </c>
      <c r="K37" s="81"/>
    </row>
    <row r="38" spans="1:11" x14ac:dyDescent="0.2">
      <c r="A38" s="81"/>
      <c r="B38" s="73"/>
      <c r="C38" s="72" t="s">
        <v>40</v>
      </c>
      <c r="D38" s="6" t="s">
        <v>39</v>
      </c>
      <c r="E38" s="4">
        <v>4.9992000000000001</v>
      </c>
      <c r="F38" s="4">
        <v>9.6631999999999998</v>
      </c>
      <c r="G38" s="5">
        <v>30.988649941346999</v>
      </c>
      <c r="H38" s="5">
        <v>27.878713148852999</v>
      </c>
      <c r="I38" s="4">
        <v>0</v>
      </c>
      <c r="J38" s="2">
        <v>14.6624</v>
      </c>
      <c r="K38" s="81"/>
    </row>
    <row r="39" spans="1:11" x14ac:dyDescent="0.2">
      <c r="A39" s="81"/>
      <c r="B39" s="73"/>
      <c r="C39" s="73"/>
      <c r="D39" s="6" t="s">
        <v>38</v>
      </c>
      <c r="E39" s="50" t="s">
        <v>116</v>
      </c>
      <c r="F39" s="4">
        <v>0</v>
      </c>
      <c r="G39" s="5">
        <v>37</v>
      </c>
      <c r="H39" s="4" t="s">
        <v>26</v>
      </c>
      <c r="I39" s="4">
        <v>0</v>
      </c>
      <c r="J39" s="2" t="s">
        <v>116</v>
      </c>
      <c r="K39" s="81"/>
    </row>
    <row r="40" spans="1:11" x14ac:dyDescent="0.2">
      <c r="A40" s="81"/>
      <c r="B40" s="73"/>
      <c r="C40" s="73"/>
      <c r="D40" s="6" t="s">
        <v>37</v>
      </c>
      <c r="E40" s="4">
        <v>319.58089999999999</v>
      </c>
      <c r="F40" s="4">
        <v>313.90309999999999</v>
      </c>
      <c r="G40" s="5">
        <v>33.060119115873</v>
      </c>
      <c r="H40" s="5">
        <v>29.048974661289002</v>
      </c>
      <c r="I40" s="4">
        <v>49.499000000000002</v>
      </c>
      <c r="J40" s="2">
        <v>682.98299999999995</v>
      </c>
      <c r="K40" s="81"/>
    </row>
    <row r="41" spans="1:11" x14ac:dyDescent="0.2">
      <c r="A41" s="81"/>
      <c r="B41" s="73"/>
      <c r="C41" s="73"/>
      <c r="D41" s="6" t="s">
        <v>36</v>
      </c>
      <c r="E41" s="4">
        <v>4906.0011000000004</v>
      </c>
      <c r="F41" s="4">
        <v>5775.7199000000001</v>
      </c>
      <c r="G41" s="5">
        <v>33.269267246345002</v>
      </c>
      <c r="H41" s="5">
        <v>30.100315269772999</v>
      </c>
      <c r="I41" s="4">
        <v>531.08159999999998</v>
      </c>
      <c r="J41" s="2">
        <v>11212.802600000001</v>
      </c>
      <c r="K41" s="81"/>
    </row>
    <row r="42" spans="1:11" x14ac:dyDescent="0.2">
      <c r="A42" s="81"/>
      <c r="B42" s="73"/>
      <c r="C42" s="73"/>
      <c r="D42" s="6" t="s">
        <v>35</v>
      </c>
      <c r="E42" s="4">
        <v>19.915299999999998</v>
      </c>
      <c r="F42" s="4">
        <v>17.5776</v>
      </c>
      <c r="G42" s="5">
        <v>32.873816653285999</v>
      </c>
      <c r="H42" s="5">
        <v>28.198879278172001</v>
      </c>
      <c r="I42" s="4">
        <v>19.748999999999999</v>
      </c>
      <c r="J42" s="2">
        <v>57.241900000000001</v>
      </c>
      <c r="K42" s="81"/>
    </row>
    <row r="43" spans="1:11" x14ac:dyDescent="0.2">
      <c r="A43" s="81"/>
      <c r="B43" s="73"/>
      <c r="C43" s="73"/>
      <c r="D43" s="6" t="s">
        <v>34</v>
      </c>
      <c r="E43" s="4">
        <v>474.16680000000002</v>
      </c>
      <c r="F43" s="4">
        <v>1246.4227000000001</v>
      </c>
      <c r="G43" s="5">
        <v>30.876099920811999</v>
      </c>
      <c r="H43" s="5">
        <v>28.546363465540001</v>
      </c>
      <c r="I43" s="4">
        <v>123.1644</v>
      </c>
      <c r="J43" s="2">
        <v>1843.7538999999999</v>
      </c>
      <c r="K43" s="81"/>
    </row>
    <row r="44" spans="1:11" x14ac:dyDescent="0.2">
      <c r="A44" s="81"/>
      <c r="B44" s="73"/>
      <c r="C44" s="74"/>
      <c r="D44" s="6" t="s">
        <v>33</v>
      </c>
      <c r="E44" s="4">
        <v>66.914100000000005</v>
      </c>
      <c r="F44" s="4">
        <v>103.3912</v>
      </c>
      <c r="G44" s="5">
        <v>28.652635532188</v>
      </c>
      <c r="H44" s="5">
        <v>23.250276523534001</v>
      </c>
      <c r="I44" s="4">
        <v>786.33180000000004</v>
      </c>
      <c r="J44" s="2">
        <v>956.63710000000003</v>
      </c>
      <c r="K44" s="81"/>
    </row>
    <row r="45" spans="1:11" x14ac:dyDescent="0.2">
      <c r="A45" s="81"/>
      <c r="B45" s="74"/>
      <c r="C45" s="71" t="s">
        <v>32</v>
      </c>
      <c r="D45" s="69"/>
      <c r="E45" s="2">
        <v>5792.5770000000002</v>
      </c>
      <c r="F45" s="2">
        <v>7466.6777000000002</v>
      </c>
      <c r="G45" s="3">
        <v>32.886068929198998</v>
      </c>
      <c r="H45" s="3">
        <v>29.694509073989</v>
      </c>
      <c r="I45" s="2">
        <v>1509.8258000000001</v>
      </c>
      <c r="J45" s="2">
        <v>14769.0805</v>
      </c>
      <c r="K45" s="81"/>
    </row>
    <row r="46" spans="1:11" x14ac:dyDescent="0.2">
      <c r="A46" s="81"/>
      <c r="B46" s="68" t="s">
        <v>31</v>
      </c>
      <c r="C46" s="68"/>
      <c r="D46" s="69"/>
      <c r="E46" s="2">
        <v>13852.635899999999</v>
      </c>
      <c r="F46" s="2">
        <v>12406.011500000001</v>
      </c>
      <c r="G46" s="3">
        <v>33.545824862552003</v>
      </c>
      <c r="H46" s="3">
        <v>29.688501407354</v>
      </c>
      <c r="I46" s="2">
        <v>1782.6463000000001</v>
      </c>
      <c r="J46" s="2">
        <v>28041.293699999998</v>
      </c>
      <c r="K46" s="81"/>
    </row>
    <row r="47" spans="1:11" x14ac:dyDescent="0.2">
      <c r="A47" s="81"/>
      <c r="B47" s="80"/>
      <c r="C47" s="80"/>
      <c r="D47" s="80"/>
      <c r="E47" s="80"/>
      <c r="F47" s="80"/>
      <c r="G47" s="80"/>
      <c r="H47" s="80"/>
      <c r="I47" s="80"/>
      <c r="J47" s="80"/>
      <c r="K47" s="81"/>
    </row>
    <row r="48" spans="1:11" x14ac:dyDescent="0.2">
      <c r="A48" s="81"/>
      <c r="B48" s="72" t="s">
        <v>30</v>
      </c>
      <c r="C48" s="72" t="s">
        <v>29</v>
      </c>
      <c r="D48" s="76" t="s">
        <v>28</v>
      </c>
      <c r="E48" s="77"/>
      <c r="F48" s="77"/>
      <c r="G48" s="77"/>
      <c r="H48" s="77"/>
      <c r="I48" s="77"/>
      <c r="J48" s="77"/>
      <c r="K48" s="81"/>
    </row>
    <row r="49" spans="1:11" x14ac:dyDescent="0.2">
      <c r="A49" s="81"/>
      <c r="B49" s="73"/>
      <c r="C49" s="73"/>
      <c r="D49" s="6" t="s">
        <v>27</v>
      </c>
      <c r="E49" s="4">
        <v>752.15989999999999</v>
      </c>
      <c r="F49" s="4">
        <v>331.1377</v>
      </c>
      <c r="G49" s="5">
        <v>34.314931481155</v>
      </c>
      <c r="H49" s="5">
        <v>28.215955530584001</v>
      </c>
      <c r="I49" s="4">
        <v>4.9172000000000002</v>
      </c>
      <c r="J49" s="2">
        <v>1088.2148</v>
      </c>
      <c r="K49" s="81"/>
    </row>
    <row r="50" spans="1:11" x14ac:dyDescent="0.2">
      <c r="A50" s="81"/>
      <c r="B50" s="73"/>
      <c r="C50" s="73"/>
      <c r="D50" s="78" t="s">
        <v>25</v>
      </c>
      <c r="E50" s="79"/>
      <c r="F50" s="79"/>
      <c r="G50" s="79"/>
      <c r="H50" s="79"/>
      <c r="I50" s="79"/>
      <c r="J50" s="79"/>
      <c r="K50" s="81"/>
    </row>
    <row r="51" spans="1:11" x14ac:dyDescent="0.2">
      <c r="A51" s="81"/>
      <c r="B51" s="73"/>
      <c r="C51" s="73"/>
      <c r="D51" s="6" t="s">
        <v>24</v>
      </c>
      <c r="E51" s="4">
        <v>324.07589999999999</v>
      </c>
      <c r="F51" s="4">
        <v>213.64420000000001</v>
      </c>
      <c r="G51" s="5">
        <v>34.07272015385</v>
      </c>
      <c r="H51" s="5">
        <v>29.632342878487002</v>
      </c>
      <c r="I51" s="4">
        <v>82.081599999999995</v>
      </c>
      <c r="J51" s="2">
        <v>619.80169999999998</v>
      </c>
      <c r="K51" s="81"/>
    </row>
    <row r="52" spans="1:11" x14ac:dyDescent="0.2">
      <c r="A52" s="81"/>
      <c r="B52" s="73"/>
      <c r="C52" s="73"/>
      <c r="D52" s="6" t="s">
        <v>23</v>
      </c>
      <c r="E52" s="4">
        <v>321.65690000000001</v>
      </c>
      <c r="F52" s="4">
        <v>234.87360000000001</v>
      </c>
      <c r="G52" s="5">
        <v>33.837867299456001</v>
      </c>
      <c r="H52" s="5">
        <v>29.507360159251999</v>
      </c>
      <c r="I52" s="50" t="s">
        <v>116</v>
      </c>
      <c r="J52" s="2">
        <v>558.44640000000004</v>
      </c>
      <c r="K52" s="81"/>
    </row>
    <row r="53" spans="1:11" x14ac:dyDescent="0.2">
      <c r="A53" s="81"/>
      <c r="B53" s="73"/>
      <c r="C53" s="73"/>
      <c r="D53" s="78" t="s">
        <v>22</v>
      </c>
      <c r="E53" s="79"/>
      <c r="F53" s="79"/>
      <c r="G53" s="79"/>
      <c r="H53" s="79"/>
      <c r="I53" s="79"/>
      <c r="J53" s="79"/>
      <c r="K53" s="81"/>
    </row>
    <row r="54" spans="1:11" x14ac:dyDescent="0.2">
      <c r="A54" s="81"/>
      <c r="B54" s="73"/>
      <c r="C54" s="73"/>
      <c r="D54" s="6" t="s">
        <v>21</v>
      </c>
      <c r="E54" s="4">
        <v>5017.4753000000001</v>
      </c>
      <c r="F54" s="4">
        <v>4241.6482999999998</v>
      </c>
      <c r="G54" s="5">
        <v>33.898974856853997</v>
      </c>
      <c r="H54" s="5">
        <v>30.230750628924</v>
      </c>
      <c r="I54" s="4">
        <v>119.3278</v>
      </c>
      <c r="J54" s="2">
        <v>9378.4513999999999</v>
      </c>
      <c r="K54" s="81"/>
    </row>
    <row r="55" spans="1:11" x14ac:dyDescent="0.2">
      <c r="A55" s="81"/>
      <c r="B55" s="73"/>
      <c r="C55" s="74"/>
      <c r="D55" s="6" t="s">
        <v>20</v>
      </c>
      <c r="E55" s="4">
        <v>2539.9047999999998</v>
      </c>
      <c r="F55" s="4">
        <v>128.7208</v>
      </c>
      <c r="G55" s="5">
        <v>36.529730264485003</v>
      </c>
      <c r="H55" s="5">
        <v>27.245723632078001</v>
      </c>
      <c r="I55" s="4">
        <v>102.66249999999999</v>
      </c>
      <c r="J55" s="2">
        <v>2771.2881000000002</v>
      </c>
      <c r="K55" s="81"/>
    </row>
    <row r="56" spans="1:11" x14ac:dyDescent="0.2">
      <c r="A56" s="81"/>
      <c r="B56" s="73"/>
      <c r="C56" s="71" t="s">
        <v>19</v>
      </c>
      <c r="D56" s="69"/>
      <c r="E56" s="2">
        <v>8955.2728000000006</v>
      </c>
      <c r="F56" s="2">
        <v>5150.0245999999997</v>
      </c>
      <c r="G56" s="3">
        <v>34.432854004977997</v>
      </c>
      <c r="H56" s="3">
        <v>29.968778803231</v>
      </c>
      <c r="I56" s="2">
        <v>310.90499999999997</v>
      </c>
      <c r="J56" s="2">
        <v>14416.2024</v>
      </c>
      <c r="K56" s="81"/>
    </row>
    <row r="57" spans="1:11" x14ac:dyDescent="0.2">
      <c r="A57" s="81"/>
      <c r="B57" s="73"/>
      <c r="C57" s="72" t="s">
        <v>12</v>
      </c>
      <c r="D57" s="6" t="s">
        <v>18</v>
      </c>
      <c r="E57" s="4">
        <v>4341.9080999999996</v>
      </c>
      <c r="F57" s="4">
        <v>1879.6880000000001</v>
      </c>
      <c r="G57" s="5">
        <v>34.243891685769</v>
      </c>
      <c r="H57" s="5">
        <v>27.877348829060999</v>
      </c>
      <c r="I57" s="4">
        <v>412.23770000000002</v>
      </c>
      <c r="J57" s="2">
        <v>6633.8338000000003</v>
      </c>
      <c r="K57" s="81"/>
    </row>
    <row r="58" spans="1:11" x14ac:dyDescent="0.2">
      <c r="A58" s="81"/>
      <c r="B58" s="73"/>
      <c r="C58" s="73"/>
      <c r="D58" s="6" t="s">
        <v>17</v>
      </c>
      <c r="E58" s="4">
        <v>480.22609999999997</v>
      </c>
      <c r="F58" s="4">
        <v>96.213899999999995</v>
      </c>
      <c r="G58" s="5">
        <v>35.004561661403997</v>
      </c>
      <c r="H58" s="5">
        <v>24.992966942405999</v>
      </c>
      <c r="I58" s="4">
        <v>8.3323999999999998</v>
      </c>
      <c r="J58" s="2">
        <v>584.77239999999995</v>
      </c>
      <c r="K58" s="81"/>
    </row>
    <row r="59" spans="1:11" x14ac:dyDescent="0.2">
      <c r="A59" s="81"/>
      <c r="B59" s="73"/>
      <c r="C59" s="73"/>
      <c r="D59" s="6" t="s">
        <v>16</v>
      </c>
      <c r="E59" s="4">
        <v>1022.4686</v>
      </c>
      <c r="F59" s="4">
        <v>305.37360000000001</v>
      </c>
      <c r="G59" s="5">
        <v>35.705537675560997</v>
      </c>
      <c r="H59" s="5">
        <v>31.371348077568001</v>
      </c>
      <c r="I59" s="4">
        <v>13.4968</v>
      </c>
      <c r="J59" s="2">
        <v>1341.3389999999999</v>
      </c>
      <c r="K59" s="81"/>
    </row>
    <row r="60" spans="1:11" x14ac:dyDescent="0.2">
      <c r="A60" s="81"/>
      <c r="B60" s="73"/>
      <c r="C60" s="73"/>
      <c r="D60" s="6" t="s">
        <v>15</v>
      </c>
      <c r="E60" s="4">
        <v>2188.9074999999998</v>
      </c>
      <c r="F60" s="4">
        <v>2181.7503000000002</v>
      </c>
      <c r="G60" s="5">
        <v>33.941533484776997</v>
      </c>
      <c r="H60" s="5">
        <v>30.873033714811001</v>
      </c>
      <c r="I60" s="4">
        <v>1181.4115999999999</v>
      </c>
      <c r="J60" s="2">
        <v>5552.0694000000003</v>
      </c>
      <c r="K60" s="81"/>
    </row>
    <row r="61" spans="1:11" x14ac:dyDescent="0.2">
      <c r="A61" s="81"/>
      <c r="B61" s="73"/>
      <c r="C61" s="73"/>
      <c r="D61" s="6" t="s">
        <v>14</v>
      </c>
      <c r="E61" s="4">
        <v>1866.6474000000001</v>
      </c>
      <c r="F61" s="4">
        <v>798.43029999999999</v>
      </c>
      <c r="G61" s="5">
        <v>35.136229958061001</v>
      </c>
      <c r="H61" s="5">
        <v>30.778928509225999</v>
      </c>
      <c r="I61" s="4">
        <v>418.66390000000001</v>
      </c>
      <c r="J61" s="2">
        <v>3083.7415999999998</v>
      </c>
      <c r="K61" s="81"/>
    </row>
    <row r="62" spans="1:11" x14ac:dyDescent="0.2">
      <c r="A62" s="81"/>
      <c r="B62" s="73"/>
      <c r="C62" s="73"/>
      <c r="D62" s="6" t="s">
        <v>13</v>
      </c>
      <c r="E62" s="4">
        <v>216.30590000000001</v>
      </c>
      <c r="F62" s="4">
        <v>20.827400000000001</v>
      </c>
      <c r="G62" s="5">
        <v>36.248987000981998</v>
      </c>
      <c r="H62" s="5">
        <v>28.449235583894001</v>
      </c>
      <c r="I62" s="4">
        <v>0</v>
      </c>
      <c r="J62" s="2">
        <v>237.13329999999999</v>
      </c>
      <c r="K62" s="81"/>
    </row>
    <row r="63" spans="1:11" x14ac:dyDescent="0.2">
      <c r="A63" s="81"/>
      <c r="B63" s="73"/>
      <c r="C63" s="74"/>
      <c r="D63" s="6" t="s">
        <v>12</v>
      </c>
      <c r="E63" s="4">
        <v>1750.0337999999999</v>
      </c>
      <c r="F63" s="4">
        <v>234.1823</v>
      </c>
      <c r="G63" s="5">
        <v>35.705390851983999</v>
      </c>
      <c r="H63" s="5">
        <v>26.029624066806001</v>
      </c>
      <c r="I63" s="4">
        <v>193.9102</v>
      </c>
      <c r="J63" s="2">
        <v>2178.1262999999999</v>
      </c>
      <c r="K63" s="81"/>
    </row>
    <row r="64" spans="1:11" x14ac:dyDescent="0.2">
      <c r="A64" s="81"/>
      <c r="B64" s="74"/>
      <c r="C64" s="71" t="s">
        <v>11</v>
      </c>
      <c r="D64" s="69"/>
      <c r="E64" s="2">
        <v>11866.4974</v>
      </c>
      <c r="F64" s="2">
        <v>5516.4657999999999</v>
      </c>
      <c r="G64" s="3">
        <v>34.635733248942998</v>
      </c>
      <c r="H64" s="3">
        <v>29.548928033052999</v>
      </c>
      <c r="I64" s="2">
        <v>2228.0526</v>
      </c>
      <c r="J64" s="2">
        <v>19611.015800000001</v>
      </c>
      <c r="K64" s="81"/>
    </row>
    <row r="65" spans="1:13" x14ac:dyDescent="0.2">
      <c r="A65" s="81"/>
      <c r="B65" s="68" t="s">
        <v>10</v>
      </c>
      <c r="C65" s="68"/>
      <c r="D65" s="69"/>
      <c r="E65" s="2">
        <v>20821.770199999999</v>
      </c>
      <c r="F65" s="2">
        <v>10666.490400000001</v>
      </c>
      <c r="G65" s="3">
        <v>34.544852647161001</v>
      </c>
      <c r="H65" s="3">
        <v>29.751641551152002</v>
      </c>
      <c r="I65" s="2">
        <v>2538.9576000000002</v>
      </c>
      <c r="J65" s="2">
        <v>34027.218200000003</v>
      </c>
      <c r="K65" s="81"/>
    </row>
    <row r="66" spans="1:13" x14ac:dyDescent="0.2">
      <c r="A66" s="81"/>
      <c r="B66" s="70"/>
      <c r="C66" s="70"/>
      <c r="D66" s="70"/>
      <c r="E66" s="70"/>
      <c r="F66" s="70"/>
      <c r="G66" s="70"/>
      <c r="H66" s="70"/>
      <c r="I66" s="70"/>
      <c r="J66" s="70"/>
      <c r="K66" s="81"/>
    </row>
    <row r="67" spans="1:13" x14ac:dyDescent="0.2">
      <c r="A67" s="81"/>
      <c r="B67" s="68" t="s">
        <v>9</v>
      </c>
      <c r="C67" s="68"/>
      <c r="D67" s="69"/>
      <c r="E67" s="2">
        <v>65922.742700000003</v>
      </c>
      <c r="F67" s="2">
        <v>42131.319199999998</v>
      </c>
      <c r="G67" s="3">
        <v>34.225982972677997</v>
      </c>
      <c r="H67" s="3">
        <v>29.885159927145001</v>
      </c>
      <c r="I67" s="2">
        <v>5117.4218000000001</v>
      </c>
      <c r="J67" s="2">
        <v>113171.4837</v>
      </c>
      <c r="K67" s="81"/>
    </row>
    <row r="68" spans="1:13" x14ac:dyDescent="0.2">
      <c r="A68" s="82"/>
      <c r="B68" s="75"/>
      <c r="C68" s="75"/>
      <c r="D68" s="75"/>
      <c r="E68" s="75"/>
      <c r="F68" s="75"/>
      <c r="G68" s="75"/>
      <c r="H68" s="75"/>
      <c r="I68" s="75"/>
      <c r="J68" s="75"/>
      <c r="K68" s="82"/>
    </row>
    <row r="69" spans="1:13" x14ac:dyDescent="0.2">
      <c r="A69" s="64" t="s">
        <v>85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9"/>
      <c r="M69" s="9"/>
    </row>
    <row r="70" spans="1:13" x14ac:dyDescent="0.2">
      <c r="A70" s="66" t="s">
        <v>86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10"/>
      <c r="M70" s="10"/>
    </row>
    <row r="71" spans="1:13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8"/>
      <c r="M71" s="8"/>
    </row>
    <row r="72" spans="1:13" x14ac:dyDescent="0.2">
      <c r="A72" s="89" t="s">
        <v>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</row>
    <row r="73" spans="1:13" x14ac:dyDescent="0.2">
      <c r="A73" s="80"/>
      <c r="B73" s="70"/>
      <c r="C73" s="70"/>
      <c r="D73" s="70"/>
      <c r="E73" s="70"/>
      <c r="F73" s="70"/>
      <c r="G73" s="70"/>
      <c r="H73" s="70"/>
      <c r="I73" s="70"/>
      <c r="J73" s="70"/>
      <c r="K73" s="80"/>
    </row>
    <row r="74" spans="1:13" ht="51" x14ac:dyDescent="0.2">
      <c r="A74" s="81"/>
      <c r="B74" s="83"/>
      <c r="C74" s="84"/>
      <c r="D74" s="85"/>
      <c r="E74" s="7" t="s">
        <v>83</v>
      </c>
      <c r="F74" s="7" t="s">
        <v>78</v>
      </c>
      <c r="G74" s="7" t="s">
        <v>77</v>
      </c>
      <c r="H74" s="7" t="s">
        <v>76</v>
      </c>
      <c r="I74" s="7" t="s">
        <v>75</v>
      </c>
      <c r="J74" s="7" t="s">
        <v>74</v>
      </c>
      <c r="K74" s="81"/>
    </row>
    <row r="75" spans="1:13" x14ac:dyDescent="0.2">
      <c r="A75" s="81"/>
      <c r="B75" s="72" t="s">
        <v>73</v>
      </c>
      <c r="C75" s="72" t="s">
        <v>73</v>
      </c>
      <c r="D75" s="6" t="s">
        <v>72</v>
      </c>
      <c r="E75" s="4">
        <v>166.41679999999999</v>
      </c>
      <c r="F75" s="4">
        <v>13.248200000000001</v>
      </c>
      <c r="G75" s="5">
        <v>36.206249882838001</v>
      </c>
      <c r="H75" s="5">
        <v>26.235585604082001</v>
      </c>
      <c r="I75" s="4">
        <v>0.3332</v>
      </c>
      <c r="J75" s="2">
        <v>179.9982</v>
      </c>
      <c r="K75" s="81"/>
    </row>
    <row r="76" spans="1:13" x14ac:dyDescent="0.2">
      <c r="A76" s="81"/>
      <c r="B76" s="73"/>
      <c r="C76" s="73"/>
      <c r="D76" s="6" t="s">
        <v>71</v>
      </c>
      <c r="E76" s="4">
        <v>432.66449999999998</v>
      </c>
      <c r="F76" s="4">
        <v>21.908799999999999</v>
      </c>
      <c r="G76" s="5">
        <v>36.476996795015999</v>
      </c>
      <c r="H76" s="5">
        <v>26.148502300444999</v>
      </c>
      <c r="I76" s="50" t="s">
        <v>116</v>
      </c>
      <c r="J76" s="2">
        <v>457.1558</v>
      </c>
      <c r="K76" s="81"/>
    </row>
    <row r="77" spans="1:13" x14ac:dyDescent="0.2">
      <c r="A77" s="81"/>
      <c r="B77" s="73"/>
      <c r="C77" s="73"/>
      <c r="D77" s="6" t="s">
        <v>70</v>
      </c>
      <c r="E77" s="4">
        <v>542.99959999999999</v>
      </c>
      <c r="F77" s="4">
        <v>6.4141000000000004</v>
      </c>
      <c r="G77" s="5">
        <v>36.898232650369003</v>
      </c>
      <c r="H77" s="5">
        <v>28.282896103896</v>
      </c>
      <c r="I77" s="50" t="s">
        <v>116</v>
      </c>
      <c r="J77" s="2">
        <v>550.24670000000003</v>
      </c>
      <c r="K77" s="81"/>
    </row>
    <row r="78" spans="1:13" x14ac:dyDescent="0.2">
      <c r="A78" s="81"/>
      <c r="B78" s="73"/>
      <c r="C78" s="74"/>
      <c r="D78" s="6" t="s">
        <v>69</v>
      </c>
      <c r="E78" s="4">
        <v>58.7502</v>
      </c>
      <c r="F78" s="50" t="s">
        <v>116</v>
      </c>
      <c r="G78" s="5">
        <v>36.557824241097002</v>
      </c>
      <c r="H78" s="5">
        <v>12.568615384615001</v>
      </c>
      <c r="I78" s="4">
        <v>6.1654999999999998</v>
      </c>
      <c r="J78" s="2">
        <v>65.998599999999996</v>
      </c>
      <c r="K78" s="81"/>
    </row>
    <row r="79" spans="1:13" x14ac:dyDescent="0.2">
      <c r="A79" s="81"/>
      <c r="B79" s="74"/>
      <c r="C79" s="71" t="s">
        <v>68</v>
      </c>
      <c r="D79" s="69"/>
      <c r="E79" s="2">
        <v>1200.8311000000001</v>
      </c>
      <c r="F79" s="2">
        <v>42.654000000000003</v>
      </c>
      <c r="G79" s="3">
        <v>36.627883333623998</v>
      </c>
      <c r="H79" s="3">
        <v>26.151743562151001</v>
      </c>
      <c r="I79" s="2">
        <v>9.9141999999999992</v>
      </c>
      <c r="J79" s="2">
        <v>1253.3993</v>
      </c>
      <c r="K79" s="81"/>
    </row>
    <row r="80" spans="1:13" x14ac:dyDescent="0.2">
      <c r="A80" s="81"/>
      <c r="B80" s="68" t="s">
        <v>68</v>
      </c>
      <c r="C80" s="68"/>
      <c r="D80" s="69"/>
      <c r="E80" s="2">
        <v>1200.8311000000001</v>
      </c>
      <c r="F80" s="2">
        <v>42.654000000000003</v>
      </c>
      <c r="G80" s="3">
        <v>36.627883333623998</v>
      </c>
      <c r="H80" s="3">
        <v>26.151743562151001</v>
      </c>
      <c r="I80" s="2">
        <v>9.9141999999999992</v>
      </c>
      <c r="J80" s="2">
        <v>1253.3993</v>
      </c>
      <c r="K80" s="81"/>
    </row>
    <row r="81" spans="1:11" x14ac:dyDescent="0.2">
      <c r="A81" s="81"/>
      <c r="B81" s="70"/>
      <c r="C81" s="70"/>
      <c r="D81" s="70"/>
      <c r="E81" s="70"/>
      <c r="F81" s="70"/>
      <c r="G81" s="70"/>
      <c r="H81" s="70"/>
      <c r="I81" s="70"/>
      <c r="J81" s="70"/>
      <c r="K81" s="81"/>
    </row>
    <row r="82" spans="1:11" x14ac:dyDescent="0.2">
      <c r="A82" s="81"/>
      <c r="B82" s="72" t="s">
        <v>67</v>
      </c>
      <c r="C82" s="6" t="s">
        <v>67</v>
      </c>
      <c r="D82" s="6" t="s">
        <v>67</v>
      </c>
      <c r="E82" s="4">
        <v>2261.4908999999998</v>
      </c>
      <c r="F82" s="4">
        <v>1692.7773999999999</v>
      </c>
      <c r="G82" s="5">
        <v>33.928451216069</v>
      </c>
      <c r="H82" s="5">
        <v>29.824970378149001</v>
      </c>
      <c r="I82" s="4">
        <v>27.332699999999999</v>
      </c>
      <c r="J82" s="2">
        <v>3981.6010000000001</v>
      </c>
      <c r="K82" s="81"/>
    </row>
    <row r="83" spans="1:11" x14ac:dyDescent="0.2">
      <c r="A83" s="81"/>
      <c r="B83" s="74"/>
      <c r="C83" s="71" t="s">
        <v>66</v>
      </c>
      <c r="D83" s="69"/>
      <c r="E83" s="2">
        <v>2261.4908999999998</v>
      </c>
      <c r="F83" s="2">
        <v>1692.7773999999999</v>
      </c>
      <c r="G83" s="3">
        <v>33.928451216069</v>
      </c>
      <c r="H83" s="3">
        <v>29.824970378149001</v>
      </c>
      <c r="I83" s="2">
        <v>27.332699999999999</v>
      </c>
      <c r="J83" s="2">
        <v>3981.6010000000001</v>
      </c>
      <c r="K83" s="81"/>
    </row>
    <row r="84" spans="1:11" x14ac:dyDescent="0.2">
      <c r="A84" s="81"/>
      <c r="B84" s="68" t="s">
        <v>66</v>
      </c>
      <c r="C84" s="68"/>
      <c r="D84" s="69"/>
      <c r="E84" s="2">
        <v>2261.4908999999998</v>
      </c>
      <c r="F84" s="2">
        <v>1692.7773999999999</v>
      </c>
      <c r="G84" s="3">
        <v>33.928451216069</v>
      </c>
      <c r="H84" s="3">
        <v>29.824970378149001</v>
      </c>
      <c r="I84" s="2">
        <v>27.332699999999999</v>
      </c>
      <c r="J84" s="2">
        <v>3981.6010000000001</v>
      </c>
      <c r="K84" s="81"/>
    </row>
    <row r="85" spans="1:11" x14ac:dyDescent="0.2">
      <c r="A85" s="81"/>
      <c r="B85" s="70"/>
      <c r="C85" s="70"/>
      <c r="D85" s="70"/>
      <c r="E85" s="70"/>
      <c r="F85" s="70"/>
      <c r="G85" s="70"/>
      <c r="H85" s="70"/>
      <c r="I85" s="70"/>
      <c r="J85" s="70"/>
      <c r="K85" s="81"/>
    </row>
    <row r="86" spans="1:11" x14ac:dyDescent="0.2">
      <c r="A86" s="81"/>
      <c r="B86" s="72" t="s">
        <v>65</v>
      </c>
      <c r="C86" s="72" t="s">
        <v>64</v>
      </c>
      <c r="D86" s="6" t="s">
        <v>63</v>
      </c>
      <c r="E86" s="4">
        <v>23.583300000000001</v>
      </c>
      <c r="F86" s="50" t="s">
        <v>116</v>
      </c>
      <c r="G86" s="5">
        <v>36.315893786414001</v>
      </c>
      <c r="H86" s="5">
        <v>8.6474285714286001</v>
      </c>
      <c r="I86" s="4">
        <v>8.3299999999999999E-2</v>
      </c>
      <c r="J86" s="2">
        <v>24.249700000000001</v>
      </c>
      <c r="K86" s="81"/>
    </row>
    <row r="87" spans="1:11" x14ac:dyDescent="0.2">
      <c r="A87" s="81"/>
      <c r="B87" s="73"/>
      <c r="C87" s="73"/>
      <c r="D87" s="6" t="s">
        <v>62</v>
      </c>
      <c r="E87" s="4">
        <v>0</v>
      </c>
      <c r="F87" s="4">
        <v>0</v>
      </c>
      <c r="G87" s="4" t="s">
        <v>26</v>
      </c>
      <c r="H87" s="4" t="s">
        <v>26</v>
      </c>
      <c r="I87" s="4">
        <v>0</v>
      </c>
      <c r="J87" s="2">
        <v>0</v>
      </c>
      <c r="K87" s="81"/>
    </row>
    <row r="88" spans="1:11" x14ac:dyDescent="0.2">
      <c r="A88" s="81"/>
      <c r="B88" s="73"/>
      <c r="C88" s="74"/>
      <c r="D88" s="6" t="s">
        <v>61</v>
      </c>
      <c r="E88" s="4">
        <v>6.4997999999999996</v>
      </c>
      <c r="F88" s="50" t="s">
        <v>116</v>
      </c>
      <c r="G88" s="5">
        <v>33.587532533238999</v>
      </c>
      <c r="H88" s="5">
        <v>22.492916666667</v>
      </c>
      <c r="I88" s="4">
        <v>0</v>
      </c>
      <c r="J88" s="2">
        <v>8.4990000000000006</v>
      </c>
      <c r="K88" s="81"/>
    </row>
    <row r="89" spans="1:11" x14ac:dyDescent="0.2">
      <c r="A89" s="81"/>
      <c r="B89" s="73"/>
      <c r="C89" s="71" t="s">
        <v>60</v>
      </c>
      <c r="D89" s="69"/>
      <c r="E89" s="2">
        <v>30.083100000000002</v>
      </c>
      <c r="F89" s="3" t="s">
        <v>116</v>
      </c>
      <c r="G89" s="3">
        <v>35.606019047677002</v>
      </c>
      <c r="H89" s="3">
        <v>19.366516129032</v>
      </c>
      <c r="I89" s="2">
        <v>8.3299999999999999E-2</v>
      </c>
      <c r="J89" s="2">
        <v>32.748699999999999</v>
      </c>
      <c r="K89" s="81"/>
    </row>
    <row r="90" spans="1:11" x14ac:dyDescent="0.2">
      <c r="A90" s="81"/>
      <c r="B90" s="73"/>
      <c r="C90" s="72" t="s">
        <v>59</v>
      </c>
      <c r="D90" s="6" t="s">
        <v>58</v>
      </c>
      <c r="E90" s="50" t="s">
        <v>116</v>
      </c>
      <c r="F90" s="4">
        <v>0</v>
      </c>
      <c r="G90" s="5">
        <v>37</v>
      </c>
      <c r="H90" s="4" t="s">
        <v>26</v>
      </c>
      <c r="I90" s="4">
        <v>0</v>
      </c>
      <c r="J90" s="2" t="s">
        <v>116</v>
      </c>
      <c r="K90" s="81"/>
    </row>
    <row r="91" spans="1:11" x14ac:dyDescent="0.2">
      <c r="A91" s="81"/>
      <c r="B91" s="73"/>
      <c r="C91" s="73"/>
      <c r="D91" s="6" t="s">
        <v>57</v>
      </c>
      <c r="E91" s="4">
        <v>411.32909999999998</v>
      </c>
      <c r="F91" s="4">
        <v>154.57259999999999</v>
      </c>
      <c r="G91" s="5">
        <v>34.579008189055003</v>
      </c>
      <c r="H91" s="5">
        <v>28.136570249190001</v>
      </c>
      <c r="I91" s="4">
        <v>5.9996</v>
      </c>
      <c r="J91" s="2">
        <v>571.90129999999999</v>
      </c>
      <c r="K91" s="81"/>
    </row>
    <row r="92" spans="1:11" x14ac:dyDescent="0.2">
      <c r="A92" s="81"/>
      <c r="B92" s="73"/>
      <c r="C92" s="73"/>
      <c r="D92" s="6" t="s">
        <v>56</v>
      </c>
      <c r="E92" s="4">
        <v>68.249099999999999</v>
      </c>
      <c r="F92" s="4">
        <v>46.9923</v>
      </c>
      <c r="G92" s="5">
        <v>35.141059554986001</v>
      </c>
      <c r="H92" s="5">
        <v>32.441234002165999</v>
      </c>
      <c r="I92" s="4">
        <v>0.3332</v>
      </c>
      <c r="J92" s="2">
        <v>115.5746</v>
      </c>
      <c r="K92" s="81"/>
    </row>
    <row r="93" spans="1:11" x14ac:dyDescent="0.2">
      <c r="A93" s="81"/>
      <c r="B93" s="73"/>
      <c r="C93" s="73"/>
      <c r="D93" s="6" t="s">
        <v>55</v>
      </c>
      <c r="E93" s="4">
        <v>126.2457</v>
      </c>
      <c r="F93" s="4">
        <v>85.4041</v>
      </c>
      <c r="G93" s="5">
        <v>34.683142824137001</v>
      </c>
      <c r="H93" s="5">
        <v>31.258327669281002</v>
      </c>
      <c r="I93" s="50" t="s">
        <v>116</v>
      </c>
      <c r="J93" s="2">
        <v>212.233</v>
      </c>
      <c r="K93" s="81"/>
    </row>
    <row r="94" spans="1:11" x14ac:dyDescent="0.2">
      <c r="A94" s="81"/>
      <c r="B94" s="73"/>
      <c r="C94" s="73"/>
      <c r="D94" s="6" t="s">
        <v>54</v>
      </c>
      <c r="E94" s="4">
        <v>77.331999999999994</v>
      </c>
      <c r="F94" s="4">
        <v>56.915700000000001</v>
      </c>
      <c r="G94" s="5">
        <v>32.693340610676998</v>
      </c>
      <c r="H94" s="5">
        <v>26.841834191619999</v>
      </c>
      <c r="I94" s="50" t="s">
        <v>116</v>
      </c>
      <c r="J94" s="2">
        <v>136.49770000000001</v>
      </c>
      <c r="K94" s="81"/>
    </row>
    <row r="95" spans="1:11" x14ac:dyDescent="0.2">
      <c r="A95" s="81"/>
      <c r="B95" s="73"/>
      <c r="C95" s="73"/>
      <c r="D95" s="6" t="s">
        <v>53</v>
      </c>
      <c r="E95" s="4">
        <v>9.5830000000000002</v>
      </c>
      <c r="F95" s="4">
        <v>15.331200000000001</v>
      </c>
      <c r="G95" s="5">
        <v>31.698479722407001</v>
      </c>
      <c r="H95" s="5">
        <v>28.384683749478</v>
      </c>
      <c r="I95" s="4">
        <v>0.3332</v>
      </c>
      <c r="J95" s="2">
        <v>25.247399999999999</v>
      </c>
      <c r="K95" s="81"/>
    </row>
    <row r="96" spans="1:11" x14ac:dyDescent="0.2">
      <c r="A96" s="81"/>
      <c r="B96" s="73"/>
      <c r="C96" s="73"/>
      <c r="D96" s="6" t="s">
        <v>52</v>
      </c>
      <c r="E96" s="4">
        <v>112.16630000000001</v>
      </c>
      <c r="F96" s="4">
        <v>11.8322</v>
      </c>
      <c r="G96" s="5">
        <v>36.231381884458003</v>
      </c>
      <c r="H96" s="5">
        <v>28.945074170483998</v>
      </c>
      <c r="I96" s="4">
        <v>8.3299999999999999E-2</v>
      </c>
      <c r="J96" s="2">
        <v>124.0818</v>
      </c>
      <c r="K96" s="81"/>
    </row>
    <row r="97" spans="1:11" x14ac:dyDescent="0.2">
      <c r="A97" s="81"/>
      <c r="B97" s="73"/>
      <c r="C97" s="74"/>
      <c r="D97" s="6" t="s">
        <v>51</v>
      </c>
      <c r="E97" s="4">
        <v>0</v>
      </c>
      <c r="F97" s="4">
        <v>0</v>
      </c>
      <c r="G97" s="4" t="s">
        <v>26</v>
      </c>
      <c r="H97" s="4" t="s">
        <v>26</v>
      </c>
      <c r="I97" s="4">
        <v>0</v>
      </c>
      <c r="J97" s="2">
        <v>0</v>
      </c>
      <c r="K97" s="81"/>
    </row>
    <row r="98" spans="1:11" x14ac:dyDescent="0.2">
      <c r="A98" s="81"/>
      <c r="B98" s="73"/>
      <c r="C98" s="71" t="s">
        <v>50</v>
      </c>
      <c r="D98" s="69"/>
      <c r="E98" s="2">
        <v>805.90480000000002</v>
      </c>
      <c r="F98" s="2">
        <v>371.04809999999998</v>
      </c>
      <c r="G98" s="3">
        <v>34.552848218139999</v>
      </c>
      <c r="H98" s="3">
        <v>29.237711535513</v>
      </c>
      <c r="I98" s="2">
        <v>9.5824999999999996</v>
      </c>
      <c r="J98" s="2">
        <v>1186.5354</v>
      </c>
      <c r="K98" s="81"/>
    </row>
    <row r="99" spans="1:11" x14ac:dyDescent="0.2">
      <c r="A99" s="81"/>
      <c r="B99" s="73"/>
      <c r="C99" s="72" t="s">
        <v>49</v>
      </c>
      <c r="D99" s="6" t="s">
        <v>48</v>
      </c>
      <c r="E99" s="4">
        <v>11.998799999999999</v>
      </c>
      <c r="F99" s="50" t="s">
        <v>116</v>
      </c>
      <c r="G99" s="5">
        <v>34.471182904472002</v>
      </c>
      <c r="H99" s="5">
        <v>24.885421052632001</v>
      </c>
      <c r="I99" s="4">
        <v>0</v>
      </c>
      <c r="J99" s="2">
        <v>15.164199999999999</v>
      </c>
      <c r="K99" s="81"/>
    </row>
    <row r="100" spans="1:11" x14ac:dyDescent="0.2">
      <c r="A100" s="81"/>
      <c r="B100" s="73"/>
      <c r="C100" s="73"/>
      <c r="D100" s="6" t="s">
        <v>47</v>
      </c>
      <c r="E100" s="4">
        <v>30.834</v>
      </c>
      <c r="F100" s="4">
        <v>38.581200000000003</v>
      </c>
      <c r="G100" s="5">
        <v>34.168767144660002</v>
      </c>
      <c r="H100" s="5">
        <v>31.906052821063</v>
      </c>
      <c r="I100" s="50" t="s">
        <v>116</v>
      </c>
      <c r="J100" s="2">
        <v>70.248199999999997</v>
      </c>
      <c r="K100" s="81"/>
    </row>
    <row r="101" spans="1:11" x14ac:dyDescent="0.2">
      <c r="A101" s="81"/>
      <c r="B101" s="73"/>
      <c r="C101" s="73"/>
      <c r="D101" s="6" t="s">
        <v>46</v>
      </c>
      <c r="E101" s="4">
        <v>0</v>
      </c>
      <c r="F101" s="4">
        <v>0</v>
      </c>
      <c r="G101" s="4" t="s">
        <v>26</v>
      </c>
      <c r="H101" s="4" t="s">
        <v>26</v>
      </c>
      <c r="I101" s="4">
        <v>0</v>
      </c>
      <c r="J101" s="2">
        <v>0</v>
      </c>
      <c r="K101" s="81"/>
    </row>
    <row r="102" spans="1:11" x14ac:dyDescent="0.2">
      <c r="A102" s="81"/>
      <c r="B102" s="73"/>
      <c r="C102" s="73"/>
      <c r="D102" s="6" t="s">
        <v>45</v>
      </c>
      <c r="E102" s="4">
        <v>6.3324999999999996</v>
      </c>
      <c r="F102" s="50" t="s">
        <v>116</v>
      </c>
      <c r="G102" s="5">
        <v>36.181985161141</v>
      </c>
      <c r="H102" s="5">
        <v>30.999833333333001</v>
      </c>
      <c r="I102" s="4">
        <v>0</v>
      </c>
      <c r="J102" s="2">
        <v>7.3320999999999996</v>
      </c>
      <c r="K102" s="81"/>
    </row>
    <row r="103" spans="1:11" x14ac:dyDescent="0.2">
      <c r="A103" s="81"/>
      <c r="B103" s="73"/>
      <c r="C103" s="73"/>
      <c r="D103" s="6" t="s">
        <v>44</v>
      </c>
      <c r="E103" s="4">
        <v>0</v>
      </c>
      <c r="F103" s="4">
        <v>0</v>
      </c>
      <c r="G103" s="4" t="s">
        <v>26</v>
      </c>
      <c r="H103" s="4" t="s">
        <v>26</v>
      </c>
      <c r="I103" s="4">
        <v>0</v>
      </c>
      <c r="J103" s="2">
        <v>0</v>
      </c>
      <c r="K103" s="81"/>
    </row>
    <row r="104" spans="1:11" x14ac:dyDescent="0.2">
      <c r="A104" s="81"/>
      <c r="B104" s="73"/>
      <c r="C104" s="73"/>
      <c r="D104" s="6" t="s">
        <v>43</v>
      </c>
      <c r="E104" s="4">
        <v>0</v>
      </c>
      <c r="F104" s="4">
        <v>0</v>
      </c>
      <c r="G104" s="4" t="s">
        <v>26</v>
      </c>
      <c r="H104" s="4" t="s">
        <v>26</v>
      </c>
      <c r="I104" s="4">
        <v>0</v>
      </c>
      <c r="J104" s="2">
        <v>0</v>
      </c>
      <c r="K104" s="81"/>
    </row>
    <row r="105" spans="1:11" x14ac:dyDescent="0.2">
      <c r="A105" s="81"/>
      <c r="B105" s="73"/>
      <c r="C105" s="74"/>
      <c r="D105" s="6" t="s">
        <v>42</v>
      </c>
      <c r="E105" s="4">
        <v>0</v>
      </c>
      <c r="F105" s="4">
        <v>0</v>
      </c>
      <c r="G105" s="4" t="s">
        <v>26</v>
      </c>
      <c r="H105" s="4" t="s">
        <v>26</v>
      </c>
      <c r="I105" s="4">
        <v>0</v>
      </c>
      <c r="J105" s="2">
        <v>0</v>
      </c>
      <c r="K105" s="81"/>
    </row>
    <row r="106" spans="1:11" x14ac:dyDescent="0.2">
      <c r="A106" s="81"/>
      <c r="B106" s="73"/>
      <c r="C106" s="71" t="s">
        <v>41</v>
      </c>
      <c r="D106" s="69"/>
      <c r="E106" s="2">
        <v>49.165300000000002</v>
      </c>
      <c r="F106" s="2">
        <v>42.746200000000002</v>
      </c>
      <c r="G106" s="3">
        <v>34.379263207542003</v>
      </c>
      <c r="H106" s="3">
        <v>31.364976309005002</v>
      </c>
      <c r="I106" s="2" t="s">
        <v>116</v>
      </c>
      <c r="J106" s="2">
        <v>92.744500000000002</v>
      </c>
      <c r="K106" s="81"/>
    </row>
    <row r="107" spans="1:11" x14ac:dyDescent="0.2">
      <c r="A107" s="81"/>
      <c r="B107" s="73"/>
      <c r="C107" s="72" t="s">
        <v>40</v>
      </c>
      <c r="D107" s="6" t="s">
        <v>39</v>
      </c>
      <c r="E107" s="50" t="s">
        <v>116</v>
      </c>
      <c r="F107" s="50" t="s">
        <v>116</v>
      </c>
      <c r="G107" s="5">
        <v>35.742517571227999</v>
      </c>
      <c r="H107" s="5">
        <v>32.997272727273</v>
      </c>
      <c r="I107" s="4">
        <v>0</v>
      </c>
      <c r="J107" s="2" t="s">
        <v>116</v>
      </c>
      <c r="K107" s="81"/>
    </row>
    <row r="108" spans="1:11" x14ac:dyDescent="0.2">
      <c r="A108" s="81"/>
      <c r="B108" s="73"/>
      <c r="C108" s="73"/>
      <c r="D108" s="6" t="s">
        <v>38</v>
      </c>
      <c r="E108" s="4">
        <v>0</v>
      </c>
      <c r="F108" s="4">
        <v>0</v>
      </c>
      <c r="G108" s="4" t="s">
        <v>26</v>
      </c>
      <c r="H108" s="4" t="s">
        <v>26</v>
      </c>
      <c r="I108" s="4">
        <v>0</v>
      </c>
      <c r="J108" s="2">
        <v>0</v>
      </c>
      <c r="K108" s="81"/>
    </row>
    <row r="109" spans="1:11" x14ac:dyDescent="0.2">
      <c r="A109" s="81"/>
      <c r="B109" s="73"/>
      <c r="C109" s="73"/>
      <c r="D109" s="6" t="s">
        <v>37</v>
      </c>
      <c r="E109" s="4">
        <v>11.333399999999999</v>
      </c>
      <c r="F109" s="4">
        <v>8.6656999999999993</v>
      </c>
      <c r="G109" s="5">
        <v>32.883541634373998</v>
      </c>
      <c r="H109" s="5">
        <v>27.499848540799</v>
      </c>
      <c r="I109" s="50" t="s">
        <v>116</v>
      </c>
      <c r="J109" s="2">
        <v>21.999300000000002</v>
      </c>
      <c r="K109" s="81"/>
    </row>
    <row r="110" spans="1:11" x14ac:dyDescent="0.2">
      <c r="A110" s="81"/>
      <c r="B110" s="73"/>
      <c r="C110" s="73"/>
      <c r="D110" s="6" t="s">
        <v>36</v>
      </c>
      <c r="E110" s="4">
        <v>717.75009999999997</v>
      </c>
      <c r="F110" s="4">
        <v>491.1481</v>
      </c>
      <c r="G110" s="5">
        <v>34.072463341495997</v>
      </c>
      <c r="H110" s="5">
        <v>29.794243127683998</v>
      </c>
      <c r="I110" s="4">
        <v>30.916399999999999</v>
      </c>
      <c r="J110" s="2">
        <v>1239.8145999999999</v>
      </c>
      <c r="K110" s="81"/>
    </row>
    <row r="111" spans="1:11" x14ac:dyDescent="0.2">
      <c r="A111" s="81"/>
      <c r="B111" s="73"/>
      <c r="C111" s="73"/>
      <c r="D111" s="6" t="s">
        <v>35</v>
      </c>
      <c r="E111" s="50" t="s">
        <v>116</v>
      </c>
      <c r="F111" s="4">
        <v>0</v>
      </c>
      <c r="G111" s="5">
        <v>37</v>
      </c>
      <c r="H111" s="4" t="s">
        <v>26</v>
      </c>
      <c r="I111" s="4">
        <v>0</v>
      </c>
      <c r="J111" s="2" t="s">
        <v>116</v>
      </c>
      <c r="K111" s="81"/>
    </row>
    <row r="112" spans="1:11" x14ac:dyDescent="0.2">
      <c r="A112" s="81"/>
      <c r="B112" s="73"/>
      <c r="C112" s="73"/>
      <c r="D112" s="6" t="s">
        <v>34</v>
      </c>
      <c r="E112" s="4">
        <v>62.834200000000003</v>
      </c>
      <c r="F112" s="4">
        <v>92.153199999999998</v>
      </c>
      <c r="G112" s="5">
        <v>31.573115262272999</v>
      </c>
      <c r="H112" s="5">
        <v>27.872820959012</v>
      </c>
      <c r="I112" s="4">
        <v>11.499599999999999</v>
      </c>
      <c r="J112" s="2">
        <v>166.48699999999999</v>
      </c>
      <c r="K112" s="81"/>
    </row>
    <row r="113" spans="1:11" x14ac:dyDescent="0.2">
      <c r="A113" s="81"/>
      <c r="B113" s="73"/>
      <c r="C113" s="74"/>
      <c r="D113" s="6" t="s">
        <v>33</v>
      </c>
      <c r="E113" s="4">
        <v>5.2496</v>
      </c>
      <c r="F113" s="4">
        <v>5.7488000000000001</v>
      </c>
      <c r="G113" s="5">
        <v>28.581021130345999</v>
      </c>
      <c r="H113" s="5">
        <v>20.893108613972</v>
      </c>
      <c r="I113" s="4">
        <v>82.749600000000001</v>
      </c>
      <c r="J113" s="2">
        <v>93.748000000000005</v>
      </c>
      <c r="K113" s="81"/>
    </row>
    <row r="114" spans="1:11" x14ac:dyDescent="0.2">
      <c r="A114" s="81"/>
      <c r="B114" s="74"/>
      <c r="C114" s="71" t="s">
        <v>32</v>
      </c>
      <c r="D114" s="69"/>
      <c r="E114" s="2">
        <v>800.16729999999995</v>
      </c>
      <c r="F114" s="2">
        <v>598.63210000000004</v>
      </c>
      <c r="G114" s="3">
        <v>33.740932966370998</v>
      </c>
      <c r="H114" s="3">
        <v>29.384669964741001</v>
      </c>
      <c r="I114" s="2">
        <v>127.1658</v>
      </c>
      <c r="J114" s="2">
        <v>1525.9652000000001</v>
      </c>
      <c r="K114" s="81"/>
    </row>
    <row r="115" spans="1:11" x14ac:dyDescent="0.2">
      <c r="A115" s="81"/>
      <c r="B115" s="68" t="s">
        <v>31</v>
      </c>
      <c r="C115" s="68"/>
      <c r="D115" s="69"/>
      <c r="E115" s="2">
        <v>1685.3205</v>
      </c>
      <c r="F115" s="2">
        <v>1015.0087</v>
      </c>
      <c r="G115" s="3">
        <v>34.139099116989001</v>
      </c>
      <c r="H115" s="3">
        <v>29.388859137168001</v>
      </c>
      <c r="I115" s="2">
        <v>137.66460000000001</v>
      </c>
      <c r="J115" s="2">
        <v>2837.9938000000002</v>
      </c>
      <c r="K115" s="81"/>
    </row>
    <row r="116" spans="1:11" x14ac:dyDescent="0.2">
      <c r="A116" s="81"/>
      <c r="B116" s="80"/>
      <c r="C116" s="80"/>
      <c r="D116" s="80"/>
      <c r="E116" s="80"/>
      <c r="F116" s="80"/>
      <c r="G116" s="80"/>
      <c r="H116" s="80"/>
      <c r="I116" s="80"/>
      <c r="J116" s="80"/>
      <c r="K116" s="81"/>
    </row>
    <row r="117" spans="1:11" x14ac:dyDescent="0.2">
      <c r="A117" s="81"/>
      <c r="B117" s="72" t="s">
        <v>30</v>
      </c>
      <c r="C117" s="72" t="s">
        <v>29</v>
      </c>
      <c r="D117" s="76" t="s">
        <v>28</v>
      </c>
      <c r="E117" s="77"/>
      <c r="F117" s="77"/>
      <c r="G117" s="77"/>
      <c r="H117" s="77"/>
      <c r="I117" s="77"/>
      <c r="J117" s="77"/>
      <c r="K117" s="81"/>
    </row>
    <row r="118" spans="1:11" x14ac:dyDescent="0.2">
      <c r="A118" s="81"/>
      <c r="B118" s="73"/>
      <c r="C118" s="73"/>
      <c r="D118" s="6" t="s">
        <v>27</v>
      </c>
      <c r="E118" s="4">
        <v>56.9161</v>
      </c>
      <c r="F118" s="4">
        <v>9.5821000000000005</v>
      </c>
      <c r="G118" s="5">
        <v>35.671800976568001</v>
      </c>
      <c r="H118" s="5">
        <v>27.782516953485999</v>
      </c>
      <c r="I118" s="4">
        <v>0</v>
      </c>
      <c r="J118" s="2">
        <v>66.498199999999997</v>
      </c>
      <c r="K118" s="81"/>
    </row>
    <row r="119" spans="1:11" x14ac:dyDescent="0.2">
      <c r="A119" s="81"/>
      <c r="B119" s="73"/>
      <c r="C119" s="73"/>
      <c r="D119" s="78" t="s">
        <v>25</v>
      </c>
      <c r="E119" s="79"/>
      <c r="F119" s="79"/>
      <c r="G119" s="79"/>
      <c r="H119" s="79"/>
      <c r="I119" s="79"/>
      <c r="J119" s="79"/>
      <c r="K119" s="81"/>
    </row>
    <row r="120" spans="1:11" x14ac:dyDescent="0.2">
      <c r="A120" s="81"/>
      <c r="B120" s="73"/>
      <c r="C120" s="73"/>
      <c r="D120" s="6" t="s">
        <v>24</v>
      </c>
      <c r="E120" s="4">
        <v>13.4991</v>
      </c>
      <c r="F120" s="4">
        <v>7.1638000000000002</v>
      </c>
      <c r="G120" s="5">
        <v>33.730389635530003</v>
      </c>
      <c r="H120" s="5">
        <v>27.569302325580999</v>
      </c>
      <c r="I120" s="4">
        <v>0</v>
      </c>
      <c r="J120" s="2">
        <v>20.6629</v>
      </c>
      <c r="K120" s="81"/>
    </row>
    <row r="121" spans="1:11" x14ac:dyDescent="0.2">
      <c r="A121" s="81"/>
      <c r="B121" s="73"/>
      <c r="C121" s="73"/>
      <c r="D121" s="6" t="s">
        <v>23</v>
      </c>
      <c r="E121" s="4">
        <v>39.164900000000003</v>
      </c>
      <c r="F121" s="4">
        <v>13.4953</v>
      </c>
      <c r="G121" s="5">
        <v>34.380711863987997</v>
      </c>
      <c r="H121" s="5">
        <v>26.779238912806999</v>
      </c>
      <c r="I121" s="4">
        <v>0</v>
      </c>
      <c r="J121" s="2">
        <v>52.660200000000003</v>
      </c>
      <c r="K121" s="81"/>
    </row>
    <row r="122" spans="1:11" x14ac:dyDescent="0.2">
      <c r="A122" s="81"/>
      <c r="B122" s="73"/>
      <c r="C122" s="73"/>
      <c r="D122" s="78" t="s">
        <v>22</v>
      </c>
      <c r="E122" s="79"/>
      <c r="F122" s="79"/>
      <c r="G122" s="79"/>
      <c r="H122" s="79"/>
      <c r="I122" s="79"/>
      <c r="J122" s="79"/>
      <c r="K122" s="81"/>
    </row>
    <row r="123" spans="1:11" x14ac:dyDescent="0.2">
      <c r="A123" s="81"/>
      <c r="B123" s="73"/>
      <c r="C123" s="73"/>
      <c r="D123" s="6" t="s">
        <v>21</v>
      </c>
      <c r="E123" s="4">
        <v>648.74710000000005</v>
      </c>
      <c r="F123" s="4">
        <v>359.13690000000003</v>
      </c>
      <c r="G123" s="5">
        <v>34.368390671744002</v>
      </c>
      <c r="H123" s="5">
        <v>29.614635432338002</v>
      </c>
      <c r="I123" s="4">
        <v>8.1663999999999994</v>
      </c>
      <c r="J123" s="2">
        <v>1016.0504</v>
      </c>
      <c r="K123" s="81"/>
    </row>
    <row r="124" spans="1:11" x14ac:dyDescent="0.2">
      <c r="A124" s="81"/>
      <c r="B124" s="73"/>
      <c r="C124" s="74"/>
      <c r="D124" s="6" t="s">
        <v>20</v>
      </c>
      <c r="E124" s="4">
        <v>302.99650000000003</v>
      </c>
      <c r="F124" s="4">
        <v>14.2455</v>
      </c>
      <c r="G124" s="5">
        <v>36.514231410721003</v>
      </c>
      <c r="H124" s="5">
        <v>26.182113734162002</v>
      </c>
      <c r="I124" s="50" t="s">
        <v>116</v>
      </c>
      <c r="J124" s="2">
        <v>319.65789999999998</v>
      </c>
      <c r="K124" s="81"/>
    </row>
    <row r="125" spans="1:11" x14ac:dyDescent="0.2">
      <c r="A125" s="81"/>
      <c r="B125" s="73"/>
      <c r="C125" s="71" t="s">
        <v>19</v>
      </c>
      <c r="D125" s="69"/>
      <c r="E125" s="2">
        <v>1061.3236999999999</v>
      </c>
      <c r="F125" s="2">
        <v>403.62360000000001</v>
      </c>
      <c r="G125" s="3">
        <v>34.883693257498003</v>
      </c>
      <c r="H125" s="3">
        <v>29.318888567466999</v>
      </c>
      <c r="I125" s="2">
        <v>10.5823</v>
      </c>
      <c r="J125" s="2">
        <v>1475.5296000000001</v>
      </c>
      <c r="K125" s="81"/>
    </row>
    <row r="126" spans="1:11" x14ac:dyDescent="0.2">
      <c r="A126" s="81"/>
      <c r="B126" s="73"/>
      <c r="C126" s="72" t="s">
        <v>12</v>
      </c>
      <c r="D126" s="6" t="s">
        <v>18</v>
      </c>
      <c r="E126" s="4">
        <v>243.9051</v>
      </c>
      <c r="F126" s="4">
        <v>122.4687</v>
      </c>
      <c r="G126" s="5">
        <v>33.378138782303999</v>
      </c>
      <c r="H126" s="5">
        <v>26.164945350118</v>
      </c>
      <c r="I126" s="4">
        <v>19.831499999999998</v>
      </c>
      <c r="J126" s="2">
        <v>386.20530000000002</v>
      </c>
      <c r="K126" s="81"/>
    </row>
    <row r="127" spans="1:11" x14ac:dyDescent="0.2">
      <c r="A127" s="81"/>
      <c r="B127" s="73"/>
      <c r="C127" s="73"/>
      <c r="D127" s="6" t="s">
        <v>17</v>
      </c>
      <c r="E127" s="4">
        <v>37.829900000000002</v>
      </c>
      <c r="F127" s="4">
        <v>9.7462</v>
      </c>
      <c r="G127" s="5">
        <v>34.522116312602002</v>
      </c>
      <c r="H127" s="5">
        <v>24.904204500214998</v>
      </c>
      <c r="I127" s="50" t="s">
        <v>116</v>
      </c>
      <c r="J127" s="2">
        <v>48.4925</v>
      </c>
      <c r="K127" s="81"/>
    </row>
    <row r="128" spans="1:11" x14ac:dyDescent="0.2">
      <c r="A128" s="81"/>
      <c r="B128" s="73"/>
      <c r="C128" s="73"/>
      <c r="D128" s="6" t="s">
        <v>16</v>
      </c>
      <c r="E128" s="4">
        <v>154.57990000000001</v>
      </c>
      <c r="F128" s="4">
        <v>39.243000000000002</v>
      </c>
      <c r="G128" s="5">
        <v>35.513940257317003</v>
      </c>
      <c r="H128" s="5">
        <v>29.660285684070999</v>
      </c>
      <c r="I128" s="50" t="s">
        <v>116</v>
      </c>
      <c r="J128" s="2">
        <v>195.239</v>
      </c>
      <c r="K128" s="81"/>
    </row>
    <row r="129" spans="1:13" x14ac:dyDescent="0.2">
      <c r="A129" s="81"/>
      <c r="B129" s="73"/>
      <c r="C129" s="73"/>
      <c r="D129" s="6" t="s">
        <v>15</v>
      </c>
      <c r="E129" s="4">
        <v>367.58069999999998</v>
      </c>
      <c r="F129" s="4">
        <v>387.38440000000003</v>
      </c>
      <c r="G129" s="5">
        <v>33.744289412185999</v>
      </c>
      <c r="H129" s="5">
        <v>30.655015871831999</v>
      </c>
      <c r="I129" s="4">
        <v>162.41640000000001</v>
      </c>
      <c r="J129" s="2">
        <v>917.38149999999996</v>
      </c>
      <c r="K129" s="81"/>
    </row>
    <row r="130" spans="1:13" x14ac:dyDescent="0.2">
      <c r="A130" s="81"/>
      <c r="B130" s="73"/>
      <c r="C130" s="73"/>
      <c r="D130" s="6" t="s">
        <v>14</v>
      </c>
      <c r="E130" s="4">
        <v>31.0823</v>
      </c>
      <c r="F130" s="50" t="s">
        <v>116</v>
      </c>
      <c r="G130" s="5">
        <v>35.659542935490997</v>
      </c>
      <c r="H130" s="5">
        <v>25.241858128718999</v>
      </c>
      <c r="I130" s="4">
        <v>0</v>
      </c>
      <c r="J130" s="2">
        <v>35.081699999999998</v>
      </c>
      <c r="K130" s="81"/>
    </row>
    <row r="131" spans="1:13" x14ac:dyDescent="0.2">
      <c r="A131" s="81"/>
      <c r="B131" s="73"/>
      <c r="C131" s="73"/>
      <c r="D131" s="6" t="s">
        <v>13</v>
      </c>
      <c r="E131" s="4">
        <v>24.163</v>
      </c>
      <c r="F131" s="50" t="s">
        <v>116</v>
      </c>
      <c r="G131" s="5">
        <v>35.701405975877002</v>
      </c>
      <c r="H131" s="5">
        <v>24.622411764706001</v>
      </c>
      <c r="I131" s="4">
        <v>0</v>
      </c>
      <c r="J131" s="2">
        <v>26.995200000000001</v>
      </c>
      <c r="K131" s="81"/>
    </row>
    <row r="132" spans="1:13" x14ac:dyDescent="0.2">
      <c r="A132" s="81"/>
      <c r="B132" s="73"/>
      <c r="C132" s="74"/>
      <c r="D132" s="6" t="s">
        <v>12</v>
      </c>
      <c r="E132" s="4">
        <v>197.49199999999999</v>
      </c>
      <c r="F132" s="4">
        <v>26.9925</v>
      </c>
      <c r="G132" s="5">
        <v>35.750861048757997</v>
      </c>
      <c r="H132" s="5">
        <v>26.611472338613002</v>
      </c>
      <c r="I132" s="50" t="s">
        <v>116</v>
      </c>
      <c r="J132" s="2">
        <v>228.56790000000001</v>
      </c>
      <c r="K132" s="81"/>
    </row>
    <row r="133" spans="1:13" x14ac:dyDescent="0.2">
      <c r="A133" s="81"/>
      <c r="B133" s="74"/>
      <c r="C133" s="71" t="s">
        <v>11</v>
      </c>
      <c r="D133" s="69"/>
      <c r="E133" s="2">
        <v>1056.6329000000001</v>
      </c>
      <c r="F133" s="2">
        <v>592.66639999999995</v>
      </c>
      <c r="G133" s="3">
        <v>34.239241519837996</v>
      </c>
      <c r="H133" s="3">
        <v>29.317234402354998</v>
      </c>
      <c r="I133" s="2">
        <v>188.66380000000001</v>
      </c>
      <c r="J133" s="2">
        <v>1837.9630999999999</v>
      </c>
      <c r="K133" s="81"/>
    </row>
    <row r="134" spans="1:13" x14ac:dyDescent="0.2">
      <c r="A134" s="81"/>
      <c r="B134" s="68" t="s">
        <v>10</v>
      </c>
      <c r="C134" s="68"/>
      <c r="D134" s="69"/>
      <c r="E134" s="2">
        <v>2117.9566</v>
      </c>
      <c r="F134" s="2">
        <v>996.29</v>
      </c>
      <c r="G134" s="3">
        <v>34.542392796640002</v>
      </c>
      <c r="H134" s="3">
        <v>29.317904548676001</v>
      </c>
      <c r="I134" s="2">
        <v>199.24610000000001</v>
      </c>
      <c r="J134" s="2">
        <v>3313.4926999999998</v>
      </c>
      <c r="K134" s="81"/>
    </row>
    <row r="135" spans="1:13" x14ac:dyDescent="0.2">
      <c r="A135" s="81"/>
      <c r="B135" s="70"/>
      <c r="C135" s="70"/>
      <c r="D135" s="70"/>
      <c r="E135" s="70"/>
      <c r="F135" s="70"/>
      <c r="G135" s="70"/>
      <c r="H135" s="70"/>
      <c r="I135" s="70"/>
      <c r="J135" s="70"/>
      <c r="K135" s="81"/>
    </row>
    <row r="136" spans="1:13" x14ac:dyDescent="0.2">
      <c r="A136" s="81"/>
      <c r="B136" s="68" t="s">
        <v>9</v>
      </c>
      <c r="C136" s="68"/>
      <c r="D136" s="69"/>
      <c r="E136" s="2">
        <v>7265.5991000000004</v>
      </c>
      <c r="F136" s="2">
        <v>3746.7301000000002</v>
      </c>
      <c r="G136" s="3">
        <v>34.458537782524999</v>
      </c>
      <c r="H136" s="3">
        <v>29.530174888177999</v>
      </c>
      <c r="I136" s="2">
        <v>374.1576</v>
      </c>
      <c r="J136" s="2">
        <v>11386.486800000001</v>
      </c>
      <c r="K136" s="81"/>
    </row>
    <row r="137" spans="1:13" x14ac:dyDescent="0.2">
      <c r="A137" s="82"/>
      <c r="B137" s="75"/>
      <c r="C137" s="75"/>
      <c r="D137" s="75"/>
      <c r="E137" s="75"/>
      <c r="F137" s="75"/>
      <c r="G137" s="75"/>
      <c r="H137" s="75"/>
      <c r="I137" s="75"/>
      <c r="J137" s="75"/>
      <c r="K137" s="82"/>
    </row>
    <row r="138" spans="1:13" x14ac:dyDescent="0.2">
      <c r="A138" s="64" t="s">
        <v>85</v>
      </c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9"/>
      <c r="M138" s="9"/>
    </row>
    <row r="139" spans="1:13" x14ac:dyDescent="0.2">
      <c r="A139" s="66" t="s">
        <v>86</v>
      </c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10"/>
      <c r="M139" s="10"/>
    </row>
    <row r="140" spans="1:13" x14ac:dyDescent="0.2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8"/>
      <c r="M140" s="8"/>
    </row>
    <row r="141" spans="1:13" x14ac:dyDescent="0.2">
      <c r="A141" s="89" t="s">
        <v>92</v>
      </c>
      <c r="B141" s="89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3" x14ac:dyDescent="0.2">
      <c r="A142" s="80"/>
      <c r="B142" s="70"/>
      <c r="C142" s="70"/>
      <c r="D142" s="70"/>
      <c r="E142" s="70"/>
      <c r="F142" s="70"/>
      <c r="G142" s="70"/>
      <c r="H142" s="70"/>
      <c r="I142" s="70"/>
      <c r="J142" s="70"/>
      <c r="K142" s="80"/>
    </row>
    <row r="143" spans="1:13" ht="51" x14ac:dyDescent="0.2">
      <c r="A143" s="81"/>
      <c r="B143" s="83"/>
      <c r="C143" s="84"/>
      <c r="D143" s="85"/>
      <c r="E143" s="7" t="s">
        <v>83</v>
      </c>
      <c r="F143" s="7" t="s">
        <v>78</v>
      </c>
      <c r="G143" s="7" t="s">
        <v>77</v>
      </c>
      <c r="H143" s="7" t="s">
        <v>76</v>
      </c>
      <c r="I143" s="7" t="s">
        <v>75</v>
      </c>
      <c r="J143" s="7" t="s">
        <v>74</v>
      </c>
      <c r="K143" s="81"/>
    </row>
    <row r="144" spans="1:13" x14ac:dyDescent="0.2">
      <c r="A144" s="81"/>
      <c r="B144" s="72" t="s">
        <v>73</v>
      </c>
      <c r="C144" s="72" t="s">
        <v>73</v>
      </c>
      <c r="D144" s="6" t="s">
        <v>72</v>
      </c>
      <c r="E144" s="4">
        <v>281.6671</v>
      </c>
      <c r="F144" s="4">
        <v>29.244800000000001</v>
      </c>
      <c r="G144" s="5">
        <v>35.830388164943002</v>
      </c>
      <c r="H144" s="5">
        <v>24.565439397773002</v>
      </c>
      <c r="I144" s="4">
        <v>0</v>
      </c>
      <c r="J144" s="2">
        <v>310.9119</v>
      </c>
      <c r="K144" s="81"/>
    </row>
    <row r="145" spans="1:11" x14ac:dyDescent="0.2">
      <c r="A145" s="81"/>
      <c r="B145" s="73"/>
      <c r="C145" s="73"/>
      <c r="D145" s="6" t="s">
        <v>71</v>
      </c>
      <c r="E145" s="4">
        <v>1027.9101000000001</v>
      </c>
      <c r="F145" s="4">
        <v>70.068600000000004</v>
      </c>
      <c r="G145" s="5">
        <v>36.269590555717997</v>
      </c>
      <c r="H145" s="5">
        <v>25.55444504243</v>
      </c>
      <c r="I145" s="50" t="s">
        <v>116</v>
      </c>
      <c r="J145" s="2">
        <v>1099.395</v>
      </c>
      <c r="K145" s="81"/>
    </row>
    <row r="146" spans="1:11" x14ac:dyDescent="0.2">
      <c r="A146" s="81"/>
      <c r="B146" s="73"/>
      <c r="C146" s="73"/>
      <c r="D146" s="6" t="s">
        <v>70</v>
      </c>
      <c r="E146" s="4">
        <v>1426.1657</v>
      </c>
      <c r="F146" s="4">
        <v>28.49</v>
      </c>
      <c r="G146" s="5">
        <v>36.602128478375</v>
      </c>
      <c r="H146" s="5">
        <v>16.68529038961</v>
      </c>
      <c r="I146" s="4">
        <v>6.8323999999999998</v>
      </c>
      <c r="J146" s="2">
        <v>1461.4881</v>
      </c>
      <c r="K146" s="81"/>
    </row>
    <row r="147" spans="1:11" x14ac:dyDescent="0.2">
      <c r="A147" s="81"/>
      <c r="B147" s="73"/>
      <c r="C147" s="74"/>
      <c r="D147" s="6" t="s">
        <v>69</v>
      </c>
      <c r="E147" s="4">
        <v>59.081200000000003</v>
      </c>
      <c r="F147" s="50" t="s">
        <v>116</v>
      </c>
      <c r="G147" s="5">
        <v>36.220943953062999</v>
      </c>
      <c r="H147" s="5">
        <v>22.052948717949</v>
      </c>
      <c r="I147" s="4">
        <v>23.3324</v>
      </c>
      <c r="J147" s="2">
        <v>85.662300000000002</v>
      </c>
      <c r="K147" s="81"/>
    </row>
    <row r="148" spans="1:11" x14ac:dyDescent="0.2">
      <c r="A148" s="81"/>
      <c r="B148" s="74"/>
      <c r="C148" s="71" t="s">
        <v>68</v>
      </c>
      <c r="D148" s="69"/>
      <c r="E148" s="2">
        <v>2794.8240999999998</v>
      </c>
      <c r="F148" s="2">
        <v>131.0521</v>
      </c>
      <c r="G148" s="3">
        <v>36.387210978954002</v>
      </c>
      <c r="H148" s="3">
        <v>23.318839512682001</v>
      </c>
      <c r="I148" s="2">
        <v>31.581099999999999</v>
      </c>
      <c r="J148" s="2">
        <v>2957.4573</v>
      </c>
      <c r="K148" s="81"/>
    </row>
    <row r="149" spans="1:11" x14ac:dyDescent="0.2">
      <c r="A149" s="81"/>
      <c r="B149" s="68" t="s">
        <v>68</v>
      </c>
      <c r="C149" s="68"/>
      <c r="D149" s="69"/>
      <c r="E149" s="2">
        <v>2794.8240999999998</v>
      </c>
      <c r="F149" s="2">
        <v>131.0521</v>
      </c>
      <c r="G149" s="3">
        <v>36.387210978954002</v>
      </c>
      <c r="H149" s="3">
        <v>23.318839512682001</v>
      </c>
      <c r="I149" s="2">
        <v>31.581099999999999</v>
      </c>
      <c r="J149" s="2">
        <v>2957.4573</v>
      </c>
      <c r="K149" s="81"/>
    </row>
    <row r="150" spans="1:11" x14ac:dyDescent="0.2">
      <c r="A150" s="81"/>
      <c r="B150" s="70"/>
      <c r="C150" s="70"/>
      <c r="D150" s="70"/>
      <c r="E150" s="70"/>
      <c r="F150" s="70"/>
      <c r="G150" s="70"/>
      <c r="H150" s="70"/>
      <c r="I150" s="70"/>
      <c r="J150" s="70"/>
      <c r="K150" s="81"/>
    </row>
    <row r="151" spans="1:11" x14ac:dyDescent="0.2">
      <c r="A151" s="81"/>
      <c r="B151" s="72" t="s">
        <v>67</v>
      </c>
      <c r="C151" s="6" t="s">
        <v>67</v>
      </c>
      <c r="D151" s="6" t="s">
        <v>67</v>
      </c>
      <c r="E151" s="4">
        <v>4557.6535000000003</v>
      </c>
      <c r="F151" s="4">
        <v>4242.1630999999998</v>
      </c>
      <c r="G151" s="5">
        <v>33.784103847106998</v>
      </c>
      <c r="H151" s="5">
        <v>30.329040943734999</v>
      </c>
      <c r="I151" s="4">
        <v>125.6658</v>
      </c>
      <c r="J151" s="2">
        <v>8925.4824000000008</v>
      </c>
      <c r="K151" s="81"/>
    </row>
    <row r="152" spans="1:11" x14ac:dyDescent="0.2">
      <c r="A152" s="81"/>
      <c r="B152" s="74"/>
      <c r="C152" s="71" t="s">
        <v>66</v>
      </c>
      <c r="D152" s="69"/>
      <c r="E152" s="2">
        <v>4557.6535000000003</v>
      </c>
      <c r="F152" s="2">
        <v>4242.1630999999998</v>
      </c>
      <c r="G152" s="3">
        <v>33.784103847106998</v>
      </c>
      <c r="H152" s="3">
        <v>30.329040943734999</v>
      </c>
      <c r="I152" s="2">
        <v>125.6658</v>
      </c>
      <c r="J152" s="2">
        <v>8925.4824000000008</v>
      </c>
      <c r="K152" s="81"/>
    </row>
    <row r="153" spans="1:11" x14ac:dyDescent="0.2">
      <c r="A153" s="81"/>
      <c r="B153" s="68" t="s">
        <v>66</v>
      </c>
      <c r="C153" s="68"/>
      <c r="D153" s="69"/>
      <c r="E153" s="2">
        <v>4557.6535000000003</v>
      </c>
      <c r="F153" s="2">
        <v>4242.1630999999998</v>
      </c>
      <c r="G153" s="3">
        <v>33.784103847106998</v>
      </c>
      <c r="H153" s="3">
        <v>30.329040943734999</v>
      </c>
      <c r="I153" s="2">
        <v>125.6658</v>
      </c>
      <c r="J153" s="2">
        <v>8925.4824000000008</v>
      </c>
      <c r="K153" s="81"/>
    </row>
    <row r="154" spans="1:11" x14ac:dyDescent="0.2">
      <c r="A154" s="81"/>
      <c r="B154" s="70"/>
      <c r="C154" s="70"/>
      <c r="D154" s="70"/>
      <c r="E154" s="70"/>
      <c r="F154" s="70"/>
      <c r="G154" s="70"/>
      <c r="H154" s="70"/>
      <c r="I154" s="70"/>
      <c r="J154" s="70"/>
      <c r="K154" s="81"/>
    </row>
    <row r="155" spans="1:11" x14ac:dyDescent="0.2">
      <c r="A155" s="81"/>
      <c r="B155" s="72" t="s">
        <v>65</v>
      </c>
      <c r="C155" s="72" t="s">
        <v>64</v>
      </c>
      <c r="D155" s="6" t="s">
        <v>63</v>
      </c>
      <c r="E155" s="4">
        <v>36.8307</v>
      </c>
      <c r="F155" s="4">
        <v>14.4971</v>
      </c>
      <c r="G155" s="5">
        <v>34.881312908403999</v>
      </c>
      <c r="H155" s="5">
        <v>29.498668885501001</v>
      </c>
      <c r="I155" s="4">
        <v>0</v>
      </c>
      <c r="J155" s="2">
        <v>51.327800000000003</v>
      </c>
      <c r="K155" s="81"/>
    </row>
    <row r="156" spans="1:11" x14ac:dyDescent="0.2">
      <c r="A156" s="81"/>
      <c r="B156" s="73"/>
      <c r="C156" s="73"/>
      <c r="D156" s="6" t="s">
        <v>62</v>
      </c>
      <c r="E156" s="4">
        <v>0</v>
      </c>
      <c r="F156" s="4">
        <v>0</v>
      </c>
      <c r="G156" s="4" t="s">
        <v>26</v>
      </c>
      <c r="H156" s="4" t="s">
        <v>26</v>
      </c>
      <c r="I156" s="4">
        <v>0</v>
      </c>
      <c r="J156" s="2">
        <v>0</v>
      </c>
      <c r="K156" s="81"/>
    </row>
    <row r="157" spans="1:11" x14ac:dyDescent="0.2">
      <c r="A157" s="81"/>
      <c r="B157" s="73"/>
      <c r="C157" s="74"/>
      <c r="D157" s="6" t="s">
        <v>61</v>
      </c>
      <c r="E157" s="4">
        <v>14.749499999999999</v>
      </c>
      <c r="F157" s="4">
        <v>9.9974000000000007</v>
      </c>
      <c r="G157" s="5">
        <v>29.569417575534999</v>
      </c>
      <c r="H157" s="5">
        <v>18.606829755736001</v>
      </c>
      <c r="I157" s="50" t="s">
        <v>116</v>
      </c>
      <c r="J157" s="2">
        <v>25.996400000000001</v>
      </c>
      <c r="K157" s="81"/>
    </row>
    <row r="158" spans="1:11" x14ac:dyDescent="0.2">
      <c r="A158" s="81"/>
      <c r="B158" s="73"/>
      <c r="C158" s="71" t="s">
        <v>60</v>
      </c>
      <c r="D158" s="69"/>
      <c r="E158" s="2">
        <v>51.580199999999998</v>
      </c>
      <c r="F158" s="2">
        <v>24.494499999999999</v>
      </c>
      <c r="G158" s="3">
        <v>33.153367315284001</v>
      </c>
      <c r="H158" s="3">
        <v>25.053178162445001</v>
      </c>
      <c r="I158" s="2" t="s">
        <v>116</v>
      </c>
      <c r="J158" s="2">
        <v>77.324200000000005</v>
      </c>
      <c r="K158" s="81"/>
    </row>
    <row r="159" spans="1:11" x14ac:dyDescent="0.2">
      <c r="A159" s="81"/>
      <c r="B159" s="73"/>
      <c r="C159" s="72" t="s">
        <v>59</v>
      </c>
      <c r="D159" s="6" t="s">
        <v>58</v>
      </c>
      <c r="E159" s="50" t="s">
        <v>116</v>
      </c>
      <c r="F159" s="4">
        <v>0</v>
      </c>
      <c r="G159" s="5">
        <v>37</v>
      </c>
      <c r="H159" s="4" t="s">
        <v>26</v>
      </c>
      <c r="I159" s="4">
        <v>8.3299999999999999E-2</v>
      </c>
      <c r="J159" s="2" t="s">
        <v>116</v>
      </c>
      <c r="K159" s="81"/>
    </row>
    <row r="160" spans="1:11" x14ac:dyDescent="0.2">
      <c r="A160" s="81"/>
      <c r="B160" s="73"/>
      <c r="C160" s="73"/>
      <c r="D160" s="6" t="s">
        <v>57</v>
      </c>
      <c r="E160" s="4">
        <v>800.90920000000006</v>
      </c>
      <c r="F160" s="4">
        <v>414.30040000000002</v>
      </c>
      <c r="G160" s="5">
        <v>34.365801111922998</v>
      </c>
      <c r="H160" s="5">
        <v>29.273471671521001</v>
      </c>
      <c r="I160" s="4">
        <v>18.832100000000001</v>
      </c>
      <c r="J160" s="2">
        <v>1234.0417</v>
      </c>
      <c r="K160" s="81"/>
    </row>
    <row r="161" spans="1:11" x14ac:dyDescent="0.2">
      <c r="A161" s="81"/>
      <c r="B161" s="73"/>
      <c r="C161" s="73"/>
      <c r="D161" s="6" t="s">
        <v>56</v>
      </c>
      <c r="E161" s="4">
        <v>164.24680000000001</v>
      </c>
      <c r="F161" s="4">
        <v>196.56479999999999</v>
      </c>
      <c r="G161" s="5">
        <v>33.804368378954997</v>
      </c>
      <c r="H161" s="5">
        <v>31.134143253523</v>
      </c>
      <c r="I161" s="50" t="s">
        <v>116</v>
      </c>
      <c r="J161" s="2">
        <v>362.89449999999999</v>
      </c>
      <c r="K161" s="81"/>
    </row>
    <row r="162" spans="1:11" x14ac:dyDescent="0.2">
      <c r="A162" s="81"/>
      <c r="B162" s="73"/>
      <c r="C162" s="73"/>
      <c r="D162" s="6" t="s">
        <v>55</v>
      </c>
      <c r="E162" s="4">
        <v>280.66039999999998</v>
      </c>
      <c r="F162" s="4">
        <v>261.39550000000003</v>
      </c>
      <c r="G162" s="5">
        <v>34.034485677768998</v>
      </c>
      <c r="H162" s="5">
        <v>30.850412364023001</v>
      </c>
      <c r="I162" s="50" t="s">
        <v>116</v>
      </c>
      <c r="J162" s="2">
        <v>546.13850000000002</v>
      </c>
      <c r="K162" s="81"/>
    </row>
    <row r="163" spans="1:11" x14ac:dyDescent="0.2">
      <c r="A163" s="81"/>
      <c r="B163" s="73"/>
      <c r="C163" s="73"/>
      <c r="D163" s="6" t="s">
        <v>54</v>
      </c>
      <c r="E163" s="4">
        <v>147.16319999999999</v>
      </c>
      <c r="F163" s="4">
        <v>161.40870000000001</v>
      </c>
      <c r="G163" s="5">
        <v>32.605632828524001</v>
      </c>
      <c r="H163" s="5">
        <v>28.599100746118001</v>
      </c>
      <c r="I163" s="4">
        <v>11.5829</v>
      </c>
      <c r="J163" s="2">
        <v>320.15480000000002</v>
      </c>
      <c r="K163" s="81"/>
    </row>
    <row r="164" spans="1:11" x14ac:dyDescent="0.2">
      <c r="A164" s="81"/>
      <c r="B164" s="73"/>
      <c r="C164" s="73"/>
      <c r="D164" s="6" t="s">
        <v>53</v>
      </c>
      <c r="E164" s="4">
        <v>24</v>
      </c>
      <c r="F164" s="4">
        <v>29.7453</v>
      </c>
      <c r="G164" s="5">
        <v>32.26534953382</v>
      </c>
      <c r="H164" s="5">
        <v>28.445196057865001</v>
      </c>
      <c r="I164" s="50" t="s">
        <v>116</v>
      </c>
      <c r="J164" s="2">
        <v>54.411700000000003</v>
      </c>
      <c r="K164" s="81"/>
    </row>
    <row r="165" spans="1:11" x14ac:dyDescent="0.2">
      <c r="A165" s="81"/>
      <c r="B165" s="73"/>
      <c r="C165" s="73"/>
      <c r="D165" s="6" t="s">
        <v>52</v>
      </c>
      <c r="E165" s="4">
        <v>176.66540000000001</v>
      </c>
      <c r="F165" s="4">
        <v>32.077599999999997</v>
      </c>
      <c r="G165" s="5">
        <v>35.877181369913998</v>
      </c>
      <c r="H165" s="5">
        <v>29.693327141057999</v>
      </c>
      <c r="I165" s="4">
        <v>8.3299999999999999E-2</v>
      </c>
      <c r="J165" s="2">
        <v>208.8263</v>
      </c>
      <c r="K165" s="81"/>
    </row>
    <row r="166" spans="1:11" x14ac:dyDescent="0.2">
      <c r="A166" s="81"/>
      <c r="B166" s="73"/>
      <c r="C166" s="74"/>
      <c r="D166" s="6" t="s">
        <v>51</v>
      </c>
      <c r="E166" s="4">
        <v>0</v>
      </c>
      <c r="F166" s="4">
        <v>0</v>
      </c>
      <c r="G166" s="4" t="s">
        <v>26</v>
      </c>
      <c r="H166" s="4" t="s">
        <v>26</v>
      </c>
      <c r="I166" s="4">
        <v>0</v>
      </c>
      <c r="J166" s="2">
        <v>0</v>
      </c>
      <c r="K166" s="81"/>
    </row>
    <row r="167" spans="1:11" x14ac:dyDescent="0.2">
      <c r="A167" s="81"/>
      <c r="B167" s="73"/>
      <c r="C167" s="71" t="s">
        <v>50</v>
      </c>
      <c r="D167" s="69"/>
      <c r="E167" s="2">
        <v>1594.6446000000001</v>
      </c>
      <c r="F167" s="2">
        <v>1095.4922999999999</v>
      </c>
      <c r="G167" s="3">
        <v>34.098131609361999</v>
      </c>
      <c r="H167" s="3">
        <v>29.874050108247999</v>
      </c>
      <c r="I167" s="2">
        <v>37.413499999999999</v>
      </c>
      <c r="J167" s="2">
        <v>2727.5504000000001</v>
      </c>
      <c r="K167" s="81"/>
    </row>
    <row r="168" spans="1:11" x14ac:dyDescent="0.2">
      <c r="A168" s="81"/>
      <c r="B168" s="73"/>
      <c r="C168" s="72" t="s">
        <v>49</v>
      </c>
      <c r="D168" s="6" t="s">
        <v>48</v>
      </c>
      <c r="E168" s="4">
        <v>13.5831</v>
      </c>
      <c r="F168" s="50" t="s">
        <v>116</v>
      </c>
      <c r="G168" s="5">
        <v>36.252269276676998</v>
      </c>
      <c r="H168" s="5">
        <v>30.951934662353001</v>
      </c>
      <c r="I168" s="4">
        <v>0</v>
      </c>
      <c r="J168" s="2">
        <v>15.4993</v>
      </c>
      <c r="K168" s="81"/>
    </row>
    <row r="169" spans="1:11" x14ac:dyDescent="0.2">
      <c r="A169" s="81"/>
      <c r="B169" s="73"/>
      <c r="C169" s="73"/>
      <c r="D169" s="6" t="s">
        <v>47</v>
      </c>
      <c r="E169" s="4">
        <v>68.582899999999995</v>
      </c>
      <c r="F169" s="4">
        <v>87.908799999999999</v>
      </c>
      <c r="G169" s="5">
        <v>33.435858485786</v>
      </c>
      <c r="H169" s="5">
        <v>30.655259034362999</v>
      </c>
      <c r="I169" s="4">
        <v>0.1666</v>
      </c>
      <c r="J169" s="2">
        <v>156.6583</v>
      </c>
      <c r="K169" s="81"/>
    </row>
    <row r="170" spans="1:11" x14ac:dyDescent="0.2">
      <c r="A170" s="81"/>
      <c r="B170" s="73"/>
      <c r="C170" s="73"/>
      <c r="D170" s="6" t="s">
        <v>46</v>
      </c>
      <c r="E170" s="4">
        <v>0</v>
      </c>
      <c r="F170" s="4">
        <v>0</v>
      </c>
      <c r="G170" s="4" t="s">
        <v>26</v>
      </c>
      <c r="H170" s="4" t="s">
        <v>26</v>
      </c>
      <c r="I170" s="4">
        <v>0</v>
      </c>
      <c r="J170" s="2">
        <v>0</v>
      </c>
      <c r="K170" s="81"/>
    </row>
    <row r="171" spans="1:11" x14ac:dyDescent="0.2">
      <c r="A171" s="81"/>
      <c r="B171" s="73"/>
      <c r="C171" s="73"/>
      <c r="D171" s="6" t="s">
        <v>45</v>
      </c>
      <c r="E171" s="4">
        <v>15.082100000000001</v>
      </c>
      <c r="F171" s="4">
        <v>5.6643999999999997</v>
      </c>
      <c r="G171" s="5">
        <v>34.757932509097998</v>
      </c>
      <c r="H171" s="5">
        <v>28.788176470587999</v>
      </c>
      <c r="I171" s="4">
        <v>0</v>
      </c>
      <c r="J171" s="2">
        <v>20.746500000000001</v>
      </c>
      <c r="K171" s="81"/>
    </row>
    <row r="172" spans="1:11" x14ac:dyDescent="0.2">
      <c r="A172" s="81"/>
      <c r="B172" s="73"/>
      <c r="C172" s="73"/>
      <c r="D172" s="6" t="s">
        <v>44</v>
      </c>
      <c r="E172" s="4">
        <v>4.8329000000000004</v>
      </c>
      <c r="F172" s="50" t="s">
        <v>116</v>
      </c>
      <c r="G172" s="5">
        <v>31.115633580177999</v>
      </c>
      <c r="H172" s="5">
        <v>24.793425925926002</v>
      </c>
      <c r="I172" s="4">
        <v>0.41649999999999998</v>
      </c>
      <c r="J172" s="2">
        <v>9.7476000000000003</v>
      </c>
      <c r="K172" s="81"/>
    </row>
    <row r="173" spans="1:11" x14ac:dyDescent="0.2">
      <c r="A173" s="81"/>
      <c r="B173" s="73"/>
      <c r="C173" s="73"/>
      <c r="D173" s="6" t="s">
        <v>43</v>
      </c>
      <c r="E173" s="50" t="s">
        <v>116</v>
      </c>
      <c r="F173" s="50" t="s">
        <v>116</v>
      </c>
      <c r="G173" s="5">
        <v>32.324285853848998</v>
      </c>
      <c r="H173" s="5">
        <v>28.621041666667001</v>
      </c>
      <c r="I173" s="4">
        <v>0</v>
      </c>
      <c r="J173" s="2">
        <v>7.1651999999999996</v>
      </c>
      <c r="K173" s="81"/>
    </row>
    <row r="174" spans="1:11" x14ac:dyDescent="0.2">
      <c r="A174" s="81"/>
      <c r="B174" s="73"/>
      <c r="C174" s="74"/>
      <c r="D174" s="6" t="s">
        <v>42</v>
      </c>
      <c r="E174" s="4">
        <v>0</v>
      </c>
      <c r="F174" s="4">
        <v>0</v>
      </c>
      <c r="G174" s="4" t="s">
        <v>26</v>
      </c>
      <c r="H174" s="4" t="s">
        <v>26</v>
      </c>
      <c r="I174" s="4">
        <v>0</v>
      </c>
      <c r="J174" s="2">
        <v>0</v>
      </c>
      <c r="K174" s="81"/>
    </row>
    <row r="175" spans="1:11" x14ac:dyDescent="0.2">
      <c r="A175" s="81"/>
      <c r="B175" s="73"/>
      <c r="C175" s="71" t="s">
        <v>41</v>
      </c>
      <c r="D175" s="69"/>
      <c r="E175" s="2">
        <v>105.2478</v>
      </c>
      <c r="F175" s="2">
        <v>103.986</v>
      </c>
      <c r="G175" s="3">
        <v>33.634038290658999</v>
      </c>
      <c r="H175" s="3">
        <v>30.227232905390998</v>
      </c>
      <c r="I175" s="2" t="s">
        <v>116</v>
      </c>
      <c r="J175" s="2">
        <v>209.8169</v>
      </c>
      <c r="K175" s="81"/>
    </row>
    <row r="176" spans="1:11" x14ac:dyDescent="0.2">
      <c r="A176" s="81"/>
      <c r="B176" s="73"/>
      <c r="C176" s="72" t="s">
        <v>40</v>
      </c>
      <c r="D176" s="6" t="s">
        <v>39</v>
      </c>
      <c r="E176" s="4">
        <v>0</v>
      </c>
      <c r="F176" s="50" t="s">
        <v>116</v>
      </c>
      <c r="G176" s="5">
        <v>19.98</v>
      </c>
      <c r="H176" s="5">
        <v>19.98</v>
      </c>
      <c r="I176" s="4">
        <v>0</v>
      </c>
      <c r="J176" s="2" t="s">
        <v>116</v>
      </c>
      <c r="K176" s="81"/>
    </row>
    <row r="177" spans="1:11" x14ac:dyDescent="0.2">
      <c r="A177" s="81"/>
      <c r="B177" s="73"/>
      <c r="C177" s="73"/>
      <c r="D177" s="6" t="s">
        <v>38</v>
      </c>
      <c r="E177" s="4">
        <v>0</v>
      </c>
      <c r="F177" s="4">
        <v>0</v>
      </c>
      <c r="G177" s="4" t="s">
        <v>26</v>
      </c>
      <c r="H177" s="4" t="s">
        <v>26</v>
      </c>
      <c r="I177" s="4">
        <v>0</v>
      </c>
      <c r="J177" s="2">
        <v>0</v>
      </c>
      <c r="K177" s="81"/>
    </row>
    <row r="178" spans="1:11" x14ac:dyDescent="0.2">
      <c r="A178" s="81"/>
      <c r="B178" s="73"/>
      <c r="C178" s="73"/>
      <c r="D178" s="6" t="s">
        <v>37</v>
      </c>
      <c r="E178" s="4">
        <v>67.582300000000004</v>
      </c>
      <c r="F178" s="4">
        <v>53.914900000000003</v>
      </c>
      <c r="G178" s="5">
        <v>33.080895232976999</v>
      </c>
      <c r="H178" s="5">
        <v>28.168299381061999</v>
      </c>
      <c r="I178" s="4">
        <v>11.333299999999999</v>
      </c>
      <c r="J178" s="2">
        <v>132.8305</v>
      </c>
      <c r="K178" s="81"/>
    </row>
    <row r="179" spans="1:11" x14ac:dyDescent="0.2">
      <c r="A179" s="81"/>
      <c r="B179" s="73"/>
      <c r="C179" s="73"/>
      <c r="D179" s="6" t="s">
        <v>36</v>
      </c>
      <c r="E179" s="4">
        <v>907.58320000000003</v>
      </c>
      <c r="F179" s="4">
        <v>1137.1455000000001</v>
      </c>
      <c r="G179" s="5">
        <v>33.283039645797999</v>
      </c>
      <c r="H179" s="5">
        <v>30.316444102359998</v>
      </c>
      <c r="I179" s="4">
        <v>151.9162</v>
      </c>
      <c r="J179" s="2">
        <v>2196.6448999999998</v>
      </c>
      <c r="K179" s="81"/>
    </row>
    <row r="180" spans="1:11" x14ac:dyDescent="0.2">
      <c r="A180" s="81"/>
      <c r="B180" s="73"/>
      <c r="C180" s="73"/>
      <c r="D180" s="6" t="s">
        <v>35</v>
      </c>
      <c r="E180" s="50" t="s">
        <v>116</v>
      </c>
      <c r="F180" s="50" t="s">
        <v>116</v>
      </c>
      <c r="G180" s="5">
        <v>25.836090909090998</v>
      </c>
      <c r="H180" s="5">
        <v>21.649625</v>
      </c>
      <c r="I180" s="50" t="s">
        <v>116</v>
      </c>
      <c r="J180" s="2" t="s">
        <v>116</v>
      </c>
      <c r="K180" s="81"/>
    </row>
    <row r="181" spans="1:11" x14ac:dyDescent="0.2">
      <c r="A181" s="81"/>
      <c r="B181" s="73"/>
      <c r="C181" s="73"/>
      <c r="D181" s="6" t="s">
        <v>34</v>
      </c>
      <c r="E181" s="4">
        <v>80.584299999999999</v>
      </c>
      <c r="F181" s="4">
        <v>269.9015</v>
      </c>
      <c r="G181" s="5">
        <v>30.125288471887</v>
      </c>
      <c r="H181" s="5">
        <v>28.072710712241001</v>
      </c>
      <c r="I181" s="4">
        <v>37.249099999999999</v>
      </c>
      <c r="J181" s="2">
        <v>387.73489999999998</v>
      </c>
      <c r="K181" s="81"/>
    </row>
    <row r="182" spans="1:11" x14ac:dyDescent="0.2">
      <c r="A182" s="81"/>
      <c r="B182" s="73"/>
      <c r="C182" s="74"/>
      <c r="D182" s="6" t="s">
        <v>33</v>
      </c>
      <c r="E182" s="4">
        <v>25.582599999999999</v>
      </c>
      <c r="F182" s="4">
        <v>19.994900000000001</v>
      </c>
      <c r="G182" s="5">
        <v>30.321782467226001</v>
      </c>
      <c r="H182" s="5">
        <v>21.777295230284</v>
      </c>
      <c r="I182" s="4">
        <v>146.24959999999999</v>
      </c>
      <c r="J182" s="2">
        <v>191.8271</v>
      </c>
      <c r="K182" s="81"/>
    </row>
    <row r="183" spans="1:11" x14ac:dyDescent="0.2">
      <c r="A183" s="81"/>
      <c r="B183" s="74"/>
      <c r="C183" s="71" t="s">
        <v>32</v>
      </c>
      <c r="D183" s="69"/>
      <c r="E183" s="2">
        <v>1082.0821000000001</v>
      </c>
      <c r="F183" s="2">
        <v>1483.9556</v>
      </c>
      <c r="G183" s="3">
        <v>32.776405522140003</v>
      </c>
      <c r="H183" s="3">
        <v>29.696612580794</v>
      </c>
      <c r="I183" s="2">
        <v>347.49799999999999</v>
      </c>
      <c r="J183" s="2">
        <v>2913.5356999999999</v>
      </c>
      <c r="K183" s="81"/>
    </row>
    <row r="184" spans="1:11" x14ac:dyDescent="0.2">
      <c r="A184" s="81"/>
      <c r="B184" s="68" t="s">
        <v>31</v>
      </c>
      <c r="C184" s="68"/>
      <c r="D184" s="69"/>
      <c r="E184" s="2">
        <v>2833.5547000000001</v>
      </c>
      <c r="F184" s="2">
        <v>2707.9283999999998</v>
      </c>
      <c r="G184" s="3">
        <v>33.455600436117997</v>
      </c>
      <c r="H184" s="3">
        <v>29.746768975538998</v>
      </c>
      <c r="I184" s="2">
        <v>386.7441</v>
      </c>
      <c r="J184" s="2">
        <v>5928.2272000000003</v>
      </c>
      <c r="K184" s="81"/>
    </row>
    <row r="185" spans="1:11" x14ac:dyDescent="0.2">
      <c r="A185" s="81"/>
      <c r="B185" s="80"/>
      <c r="C185" s="80"/>
      <c r="D185" s="80"/>
      <c r="E185" s="80"/>
      <c r="F185" s="80"/>
      <c r="G185" s="80"/>
      <c r="H185" s="80"/>
      <c r="I185" s="80"/>
      <c r="J185" s="80"/>
      <c r="K185" s="81"/>
    </row>
    <row r="186" spans="1:11" x14ac:dyDescent="0.2">
      <c r="A186" s="81"/>
      <c r="B186" s="72" t="s">
        <v>30</v>
      </c>
      <c r="C186" s="72" t="s">
        <v>29</v>
      </c>
      <c r="D186" s="76" t="s">
        <v>28</v>
      </c>
      <c r="E186" s="77"/>
      <c r="F186" s="77"/>
      <c r="G186" s="77"/>
      <c r="H186" s="77"/>
      <c r="I186" s="77"/>
      <c r="J186" s="77"/>
      <c r="K186" s="81"/>
    </row>
    <row r="187" spans="1:11" x14ac:dyDescent="0.2">
      <c r="A187" s="81"/>
      <c r="B187" s="73"/>
      <c r="C187" s="73"/>
      <c r="D187" s="6" t="s">
        <v>27</v>
      </c>
      <c r="E187" s="4">
        <v>227.49979999999999</v>
      </c>
      <c r="F187" s="4">
        <v>105.5711</v>
      </c>
      <c r="G187" s="5">
        <v>34.074015646519001</v>
      </c>
      <c r="H187" s="5">
        <v>27.768683455984</v>
      </c>
      <c r="I187" s="50" t="s">
        <v>116</v>
      </c>
      <c r="J187" s="2">
        <v>335.23790000000002</v>
      </c>
      <c r="K187" s="81"/>
    </row>
    <row r="188" spans="1:11" x14ac:dyDescent="0.2">
      <c r="A188" s="81"/>
      <c r="B188" s="73"/>
      <c r="C188" s="73"/>
      <c r="D188" s="78" t="s">
        <v>25</v>
      </c>
      <c r="E188" s="79"/>
      <c r="F188" s="79"/>
      <c r="G188" s="79"/>
      <c r="H188" s="79"/>
      <c r="I188" s="79"/>
      <c r="J188" s="79"/>
      <c r="K188" s="81"/>
    </row>
    <row r="189" spans="1:11" x14ac:dyDescent="0.2">
      <c r="A189" s="81"/>
      <c r="B189" s="73"/>
      <c r="C189" s="73"/>
      <c r="D189" s="6" t="s">
        <v>24</v>
      </c>
      <c r="E189" s="4">
        <v>97.832899999999995</v>
      </c>
      <c r="F189" s="4">
        <v>56.575899999999997</v>
      </c>
      <c r="G189" s="5">
        <v>34.098394198388</v>
      </c>
      <c r="H189" s="5">
        <v>29.080842374580001</v>
      </c>
      <c r="I189" s="4">
        <v>21.999500000000001</v>
      </c>
      <c r="J189" s="2">
        <v>176.4083</v>
      </c>
      <c r="K189" s="81"/>
    </row>
    <row r="190" spans="1:11" x14ac:dyDescent="0.2">
      <c r="A190" s="81"/>
      <c r="B190" s="73"/>
      <c r="C190" s="73"/>
      <c r="D190" s="6" t="s">
        <v>23</v>
      </c>
      <c r="E190" s="4">
        <v>47.663899999999998</v>
      </c>
      <c r="F190" s="4">
        <v>33.408799999999999</v>
      </c>
      <c r="G190" s="5">
        <v>33.834552555915998</v>
      </c>
      <c r="H190" s="5">
        <v>29.318449899428</v>
      </c>
      <c r="I190" s="4">
        <v>0.41649999999999998</v>
      </c>
      <c r="J190" s="2">
        <v>81.489199999999997</v>
      </c>
      <c r="K190" s="81"/>
    </row>
    <row r="191" spans="1:11" x14ac:dyDescent="0.2">
      <c r="A191" s="81"/>
      <c r="B191" s="73"/>
      <c r="C191" s="73"/>
      <c r="D191" s="78" t="s">
        <v>22</v>
      </c>
      <c r="E191" s="79"/>
      <c r="F191" s="79"/>
      <c r="G191" s="79"/>
      <c r="H191" s="79"/>
      <c r="I191" s="79"/>
      <c r="J191" s="79"/>
      <c r="K191" s="81"/>
    </row>
    <row r="192" spans="1:11" x14ac:dyDescent="0.2">
      <c r="A192" s="81"/>
      <c r="B192" s="73"/>
      <c r="C192" s="73"/>
      <c r="D192" s="6" t="s">
        <v>21</v>
      </c>
      <c r="E192" s="4">
        <v>1206.6614999999999</v>
      </c>
      <c r="F192" s="4">
        <v>932.52290000000005</v>
      </c>
      <c r="G192" s="5">
        <v>34.056146969985001</v>
      </c>
      <c r="H192" s="5">
        <v>30.246874175744001</v>
      </c>
      <c r="I192" s="4">
        <v>15.7491</v>
      </c>
      <c r="J192" s="2">
        <v>2154.9335000000001</v>
      </c>
      <c r="K192" s="81"/>
    </row>
    <row r="193" spans="1:13" x14ac:dyDescent="0.2">
      <c r="A193" s="81"/>
      <c r="B193" s="73"/>
      <c r="C193" s="74"/>
      <c r="D193" s="6" t="s">
        <v>20</v>
      </c>
      <c r="E193" s="4">
        <v>280.41750000000002</v>
      </c>
      <c r="F193" s="4">
        <v>19.4939</v>
      </c>
      <c r="G193" s="5">
        <v>36.254935547632002</v>
      </c>
      <c r="H193" s="5">
        <v>25.537269453520999</v>
      </c>
      <c r="I193" s="4">
        <v>32.165399999999998</v>
      </c>
      <c r="J193" s="2">
        <v>332.07679999999999</v>
      </c>
      <c r="K193" s="81"/>
    </row>
    <row r="194" spans="1:13" x14ac:dyDescent="0.2">
      <c r="A194" s="81"/>
      <c r="B194" s="73"/>
      <c r="C194" s="71" t="s">
        <v>19</v>
      </c>
      <c r="D194" s="69"/>
      <c r="E194" s="2">
        <v>1860.0755999999999</v>
      </c>
      <c r="F194" s="2">
        <v>1147.5726</v>
      </c>
      <c r="G194" s="3">
        <v>34.273576449666002</v>
      </c>
      <c r="H194" s="3">
        <v>29.854375502168999</v>
      </c>
      <c r="I194" s="2">
        <v>72.497500000000002</v>
      </c>
      <c r="J194" s="2">
        <v>3080.1457</v>
      </c>
      <c r="K194" s="81"/>
    </row>
    <row r="195" spans="1:13" x14ac:dyDescent="0.2">
      <c r="A195" s="81"/>
      <c r="B195" s="73"/>
      <c r="C195" s="72" t="s">
        <v>12</v>
      </c>
      <c r="D195" s="6" t="s">
        <v>18</v>
      </c>
      <c r="E195" s="4">
        <v>804.73620000000005</v>
      </c>
      <c r="F195" s="4">
        <v>364.34629999999999</v>
      </c>
      <c r="G195" s="5">
        <v>33.547118173012002</v>
      </c>
      <c r="H195" s="5">
        <v>25.920695177911998</v>
      </c>
      <c r="I195" s="4">
        <v>77.914500000000004</v>
      </c>
      <c r="J195" s="2">
        <v>1246.9970000000001</v>
      </c>
      <c r="K195" s="81"/>
    </row>
    <row r="196" spans="1:13" x14ac:dyDescent="0.2">
      <c r="A196" s="81"/>
      <c r="B196" s="73"/>
      <c r="C196" s="73"/>
      <c r="D196" s="6" t="s">
        <v>17</v>
      </c>
      <c r="E196" s="4">
        <v>81.995800000000003</v>
      </c>
      <c r="F196" s="4">
        <v>20.159500000000001</v>
      </c>
      <c r="G196" s="5">
        <v>34.506146475024003</v>
      </c>
      <c r="H196" s="5">
        <v>24.362764205461001</v>
      </c>
      <c r="I196" s="50" t="s">
        <v>116</v>
      </c>
      <c r="J196" s="2">
        <v>104.0714</v>
      </c>
      <c r="K196" s="81"/>
    </row>
    <row r="197" spans="1:13" x14ac:dyDescent="0.2">
      <c r="A197" s="81"/>
      <c r="B197" s="73"/>
      <c r="C197" s="73"/>
      <c r="D197" s="6" t="s">
        <v>16</v>
      </c>
      <c r="E197" s="4">
        <v>258.99020000000002</v>
      </c>
      <c r="F197" s="4">
        <v>87.490099999999998</v>
      </c>
      <c r="G197" s="5">
        <v>35.645437462677997</v>
      </c>
      <c r="H197" s="5">
        <v>31.63563038218</v>
      </c>
      <c r="I197" s="50" t="s">
        <v>116</v>
      </c>
      <c r="J197" s="2">
        <v>350.9787</v>
      </c>
      <c r="K197" s="81"/>
    </row>
    <row r="198" spans="1:13" x14ac:dyDescent="0.2">
      <c r="A198" s="81"/>
      <c r="B198" s="73"/>
      <c r="C198" s="73"/>
      <c r="D198" s="6" t="s">
        <v>15</v>
      </c>
      <c r="E198" s="4">
        <v>227.91540000000001</v>
      </c>
      <c r="F198" s="4">
        <v>522.5421</v>
      </c>
      <c r="G198" s="5">
        <v>32.361713018392003</v>
      </c>
      <c r="H198" s="5">
        <v>30.338647254451001</v>
      </c>
      <c r="I198" s="4">
        <v>188.6661</v>
      </c>
      <c r="J198" s="2">
        <v>939.12360000000001</v>
      </c>
      <c r="K198" s="81"/>
    </row>
    <row r="199" spans="1:13" x14ac:dyDescent="0.2">
      <c r="A199" s="81"/>
      <c r="B199" s="73"/>
      <c r="C199" s="73"/>
      <c r="D199" s="6" t="s">
        <v>14</v>
      </c>
      <c r="E199" s="4">
        <v>719.33119999999997</v>
      </c>
      <c r="F199" s="4">
        <v>467.20819999999998</v>
      </c>
      <c r="G199" s="5">
        <v>34.819824121053003</v>
      </c>
      <c r="H199" s="5">
        <v>31.463143884674999</v>
      </c>
      <c r="I199" s="4">
        <v>298.66579999999999</v>
      </c>
      <c r="J199" s="2">
        <v>1485.2052000000001</v>
      </c>
      <c r="K199" s="81"/>
    </row>
    <row r="200" spans="1:13" x14ac:dyDescent="0.2">
      <c r="A200" s="81"/>
      <c r="B200" s="73"/>
      <c r="C200" s="73"/>
      <c r="D200" s="6" t="s">
        <v>13</v>
      </c>
      <c r="E200" s="4">
        <v>54.659500000000001</v>
      </c>
      <c r="F200" s="4">
        <v>10.498200000000001</v>
      </c>
      <c r="G200" s="5">
        <v>35.856087417143002</v>
      </c>
      <c r="H200" s="5">
        <v>29.900238812367999</v>
      </c>
      <c r="I200" s="4">
        <v>0</v>
      </c>
      <c r="J200" s="2">
        <v>65.157700000000006</v>
      </c>
      <c r="K200" s="81"/>
    </row>
    <row r="201" spans="1:13" x14ac:dyDescent="0.2">
      <c r="A201" s="81"/>
      <c r="B201" s="73"/>
      <c r="C201" s="74"/>
      <c r="D201" s="6" t="s">
        <v>12</v>
      </c>
      <c r="E201" s="4">
        <v>367.74160000000001</v>
      </c>
      <c r="F201" s="4">
        <v>52.570700000000002</v>
      </c>
      <c r="G201" s="5">
        <v>35.421524296339001</v>
      </c>
      <c r="H201" s="5">
        <v>24.379799898041998</v>
      </c>
      <c r="I201" s="4">
        <v>34.747799999999998</v>
      </c>
      <c r="J201" s="2">
        <v>455.06009999999998</v>
      </c>
      <c r="K201" s="81"/>
    </row>
    <row r="202" spans="1:13" x14ac:dyDescent="0.2">
      <c r="A202" s="81"/>
      <c r="B202" s="74"/>
      <c r="C202" s="71" t="s">
        <v>11</v>
      </c>
      <c r="D202" s="69"/>
      <c r="E202" s="2">
        <v>2515.3699000000001</v>
      </c>
      <c r="F202" s="2">
        <v>1524.8151</v>
      </c>
      <c r="G202" s="3">
        <v>34.137140352236003</v>
      </c>
      <c r="H202" s="3">
        <v>29.414501531366</v>
      </c>
      <c r="I202" s="2">
        <v>606.40869999999995</v>
      </c>
      <c r="J202" s="2">
        <v>4646.5937000000004</v>
      </c>
      <c r="K202" s="81"/>
    </row>
    <row r="203" spans="1:13" x14ac:dyDescent="0.2">
      <c r="A203" s="81"/>
      <c r="B203" s="68" t="s">
        <v>10</v>
      </c>
      <c r="C203" s="68"/>
      <c r="D203" s="69"/>
      <c r="E203" s="2">
        <v>4375.4454999999998</v>
      </c>
      <c r="F203" s="2">
        <v>2672.3877000000002</v>
      </c>
      <c r="G203" s="3">
        <v>34.195364173828999</v>
      </c>
      <c r="H203" s="3">
        <v>29.603391532747999</v>
      </c>
      <c r="I203" s="2">
        <v>678.90620000000001</v>
      </c>
      <c r="J203" s="2">
        <v>7726.7394000000004</v>
      </c>
      <c r="K203" s="81"/>
    </row>
    <row r="204" spans="1:13" x14ac:dyDescent="0.2">
      <c r="A204" s="81"/>
      <c r="B204" s="70"/>
      <c r="C204" s="70"/>
      <c r="D204" s="70"/>
      <c r="E204" s="70"/>
      <c r="F204" s="70"/>
      <c r="G204" s="70"/>
      <c r="H204" s="70"/>
      <c r="I204" s="70"/>
      <c r="J204" s="70"/>
      <c r="K204" s="81"/>
    </row>
    <row r="205" spans="1:13" x14ac:dyDescent="0.2">
      <c r="A205" s="81"/>
      <c r="B205" s="68" t="s">
        <v>9</v>
      </c>
      <c r="C205" s="68"/>
      <c r="D205" s="69"/>
      <c r="E205" s="2">
        <v>14561.477800000001</v>
      </c>
      <c r="F205" s="2">
        <v>9753.5313000000006</v>
      </c>
      <c r="G205" s="3">
        <v>34.141679994893003</v>
      </c>
      <c r="H205" s="3">
        <v>29.874367775403002</v>
      </c>
      <c r="I205" s="2">
        <v>1222.8972000000001</v>
      </c>
      <c r="J205" s="2">
        <v>25537.906299999999</v>
      </c>
      <c r="K205" s="81"/>
    </row>
    <row r="206" spans="1:13" x14ac:dyDescent="0.2">
      <c r="A206" s="82"/>
      <c r="B206" s="75"/>
      <c r="C206" s="75"/>
      <c r="D206" s="75"/>
      <c r="E206" s="75"/>
      <c r="F206" s="75"/>
      <c r="G206" s="75"/>
      <c r="H206" s="75"/>
      <c r="I206" s="75"/>
      <c r="J206" s="75"/>
      <c r="K206" s="82"/>
    </row>
    <row r="207" spans="1:13" x14ac:dyDescent="0.2">
      <c r="A207" s="64" t="s">
        <v>85</v>
      </c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9"/>
      <c r="M207" s="9"/>
    </row>
    <row r="208" spans="1:13" x14ac:dyDescent="0.2">
      <c r="A208" s="66" t="s">
        <v>86</v>
      </c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10"/>
      <c r="M208" s="10"/>
    </row>
    <row r="209" spans="1:13" x14ac:dyDescent="0.2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8"/>
      <c r="M209" s="8"/>
    </row>
    <row r="210" spans="1:13" x14ac:dyDescent="0.2">
      <c r="A210" s="89" t="s">
        <v>93</v>
      </c>
      <c r="B210" s="89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3" x14ac:dyDescent="0.2">
      <c r="A211" s="80"/>
      <c r="B211" s="70"/>
      <c r="C211" s="70"/>
      <c r="D211" s="70"/>
      <c r="E211" s="70"/>
      <c r="F211" s="70"/>
      <c r="G211" s="70"/>
      <c r="H211" s="70"/>
      <c r="I211" s="70"/>
      <c r="J211" s="70"/>
      <c r="K211" s="80"/>
    </row>
    <row r="212" spans="1:13" ht="51" x14ac:dyDescent="0.2">
      <c r="A212" s="81"/>
      <c r="B212" s="83"/>
      <c r="C212" s="84"/>
      <c r="D212" s="85"/>
      <c r="E212" s="7" t="s">
        <v>83</v>
      </c>
      <c r="F212" s="7" t="s">
        <v>78</v>
      </c>
      <c r="G212" s="7" t="s">
        <v>77</v>
      </c>
      <c r="H212" s="7" t="s">
        <v>76</v>
      </c>
      <c r="I212" s="7" t="s">
        <v>75</v>
      </c>
      <c r="J212" s="7" t="s">
        <v>74</v>
      </c>
      <c r="K212" s="81"/>
    </row>
    <row r="213" spans="1:13" x14ac:dyDescent="0.2">
      <c r="A213" s="81"/>
      <c r="B213" s="72" t="s">
        <v>73</v>
      </c>
      <c r="C213" s="72" t="s">
        <v>73</v>
      </c>
      <c r="D213" s="6" t="s">
        <v>72</v>
      </c>
      <c r="E213" s="4">
        <v>298.25</v>
      </c>
      <c r="F213" s="4">
        <v>27.2438</v>
      </c>
      <c r="G213" s="5">
        <v>36.077729049216998</v>
      </c>
      <c r="H213" s="5">
        <v>25.981218611207002</v>
      </c>
      <c r="I213" s="50" t="s">
        <v>116</v>
      </c>
      <c r="J213" s="2">
        <v>326.16019999999997</v>
      </c>
      <c r="K213" s="81"/>
    </row>
    <row r="214" spans="1:13" x14ac:dyDescent="0.2">
      <c r="A214" s="81"/>
      <c r="B214" s="73"/>
      <c r="C214" s="73"/>
      <c r="D214" s="6" t="s">
        <v>71</v>
      </c>
      <c r="E214" s="4">
        <v>1002.7455</v>
      </c>
      <c r="F214" s="4">
        <v>58.232900000000001</v>
      </c>
      <c r="G214" s="5">
        <v>36.338041193675998</v>
      </c>
      <c r="H214" s="5">
        <v>24.939395166650002</v>
      </c>
      <c r="I214" s="50" t="s">
        <v>116</v>
      </c>
      <c r="J214" s="2">
        <v>1063.5613000000001</v>
      </c>
      <c r="K214" s="81"/>
    </row>
    <row r="215" spans="1:13" x14ac:dyDescent="0.2">
      <c r="A215" s="81"/>
      <c r="B215" s="73"/>
      <c r="C215" s="73"/>
      <c r="D215" s="6" t="s">
        <v>70</v>
      </c>
      <c r="E215" s="4">
        <v>1363.4994999999999</v>
      </c>
      <c r="F215" s="4">
        <v>19.493099999999998</v>
      </c>
      <c r="G215" s="5">
        <v>36.813270375850003</v>
      </c>
      <c r="H215" s="5">
        <v>23.751943590296001</v>
      </c>
      <c r="I215" s="4">
        <v>5.4992000000000001</v>
      </c>
      <c r="J215" s="2">
        <v>1388.4918</v>
      </c>
      <c r="K215" s="81"/>
    </row>
    <row r="216" spans="1:13" x14ac:dyDescent="0.2">
      <c r="A216" s="81"/>
      <c r="B216" s="73"/>
      <c r="C216" s="74"/>
      <c r="D216" s="6" t="s">
        <v>69</v>
      </c>
      <c r="E216" s="4">
        <v>70.414599999999993</v>
      </c>
      <c r="F216" s="50" t="s">
        <v>116</v>
      </c>
      <c r="G216" s="5">
        <v>35.174362084698998</v>
      </c>
      <c r="H216" s="5">
        <v>11.438844442393</v>
      </c>
      <c r="I216" s="4">
        <v>39.748699999999999</v>
      </c>
      <c r="J216" s="2">
        <v>115.5793</v>
      </c>
      <c r="K216" s="81"/>
    </row>
    <row r="217" spans="1:13" x14ac:dyDescent="0.2">
      <c r="A217" s="81"/>
      <c r="B217" s="74"/>
      <c r="C217" s="71" t="s">
        <v>68</v>
      </c>
      <c r="D217" s="69"/>
      <c r="E217" s="2">
        <v>2734.9096</v>
      </c>
      <c r="F217" s="2">
        <v>110.3858</v>
      </c>
      <c r="G217" s="3">
        <v>36.508240030719001</v>
      </c>
      <c r="H217" s="3">
        <v>24.324435040558001</v>
      </c>
      <c r="I217" s="2">
        <v>48.497199999999999</v>
      </c>
      <c r="J217" s="2">
        <v>2893.7926000000002</v>
      </c>
      <c r="K217" s="81"/>
    </row>
    <row r="218" spans="1:13" x14ac:dyDescent="0.2">
      <c r="A218" s="81"/>
      <c r="B218" s="68" t="s">
        <v>68</v>
      </c>
      <c r="C218" s="68"/>
      <c r="D218" s="69"/>
      <c r="E218" s="2">
        <v>2734.9096</v>
      </c>
      <c r="F218" s="2">
        <v>110.3858</v>
      </c>
      <c r="G218" s="3">
        <v>36.508240030719001</v>
      </c>
      <c r="H218" s="3">
        <v>24.324435040558001</v>
      </c>
      <c r="I218" s="2">
        <v>48.497199999999999</v>
      </c>
      <c r="J218" s="2">
        <v>2893.7926000000002</v>
      </c>
      <c r="K218" s="81"/>
    </row>
    <row r="219" spans="1:13" x14ac:dyDescent="0.2">
      <c r="A219" s="81"/>
      <c r="B219" s="70"/>
      <c r="C219" s="70"/>
      <c r="D219" s="70"/>
      <c r="E219" s="70"/>
      <c r="F219" s="70"/>
      <c r="G219" s="70"/>
      <c r="H219" s="70"/>
      <c r="I219" s="70"/>
      <c r="J219" s="70"/>
      <c r="K219" s="81"/>
    </row>
    <row r="220" spans="1:13" x14ac:dyDescent="0.2">
      <c r="A220" s="81"/>
      <c r="B220" s="72" t="s">
        <v>67</v>
      </c>
      <c r="C220" s="6" t="s">
        <v>67</v>
      </c>
      <c r="D220" s="6" t="s">
        <v>67</v>
      </c>
      <c r="E220" s="4">
        <v>3561.2402000000002</v>
      </c>
      <c r="F220" s="4">
        <v>4180.7398000000003</v>
      </c>
      <c r="G220" s="5">
        <v>33.475694770833996</v>
      </c>
      <c r="H220" s="5">
        <v>30.473619047494999</v>
      </c>
      <c r="I220" s="4">
        <v>81.165300000000002</v>
      </c>
      <c r="J220" s="2">
        <v>7823.1453000000001</v>
      </c>
      <c r="K220" s="81"/>
    </row>
    <row r="221" spans="1:13" x14ac:dyDescent="0.2">
      <c r="A221" s="81"/>
      <c r="B221" s="74"/>
      <c r="C221" s="71" t="s">
        <v>66</v>
      </c>
      <c r="D221" s="69"/>
      <c r="E221" s="2">
        <v>3561.2402000000002</v>
      </c>
      <c r="F221" s="2">
        <v>4180.7398000000003</v>
      </c>
      <c r="G221" s="3">
        <v>33.475694770833996</v>
      </c>
      <c r="H221" s="3">
        <v>30.473619047494999</v>
      </c>
      <c r="I221" s="2">
        <v>81.165300000000002</v>
      </c>
      <c r="J221" s="2">
        <v>7823.1453000000001</v>
      </c>
      <c r="K221" s="81"/>
    </row>
    <row r="222" spans="1:13" x14ac:dyDescent="0.2">
      <c r="A222" s="81"/>
      <c r="B222" s="68" t="s">
        <v>66</v>
      </c>
      <c r="C222" s="68"/>
      <c r="D222" s="69"/>
      <c r="E222" s="2">
        <v>3561.2402000000002</v>
      </c>
      <c r="F222" s="2">
        <v>4180.7398000000003</v>
      </c>
      <c r="G222" s="3">
        <v>33.475694770833996</v>
      </c>
      <c r="H222" s="3">
        <v>30.473619047494999</v>
      </c>
      <c r="I222" s="2">
        <v>81.165300000000002</v>
      </c>
      <c r="J222" s="2">
        <v>7823.1453000000001</v>
      </c>
      <c r="K222" s="81"/>
    </row>
    <row r="223" spans="1:13" x14ac:dyDescent="0.2">
      <c r="A223" s="81"/>
      <c r="B223" s="70"/>
      <c r="C223" s="70"/>
      <c r="D223" s="70"/>
      <c r="E223" s="70"/>
      <c r="F223" s="70"/>
      <c r="G223" s="70"/>
      <c r="H223" s="70"/>
      <c r="I223" s="70"/>
      <c r="J223" s="70"/>
      <c r="K223" s="81"/>
    </row>
    <row r="224" spans="1:13" x14ac:dyDescent="0.2">
      <c r="A224" s="81"/>
      <c r="B224" s="72" t="s">
        <v>65</v>
      </c>
      <c r="C224" s="72" t="s">
        <v>64</v>
      </c>
      <c r="D224" s="6" t="s">
        <v>63</v>
      </c>
      <c r="E224" s="4">
        <v>35.997199999999999</v>
      </c>
      <c r="F224" s="4">
        <v>15.0793</v>
      </c>
      <c r="G224" s="5">
        <v>34.937325102541998</v>
      </c>
      <c r="H224" s="5">
        <v>30.013321944653001</v>
      </c>
      <c r="I224" s="4">
        <v>0</v>
      </c>
      <c r="J224" s="2">
        <v>51.076500000000003</v>
      </c>
      <c r="K224" s="81"/>
    </row>
    <row r="225" spans="1:11" x14ac:dyDescent="0.2">
      <c r="A225" s="81"/>
      <c r="B225" s="73"/>
      <c r="C225" s="73"/>
      <c r="D225" s="6" t="s">
        <v>62</v>
      </c>
      <c r="E225" s="4">
        <v>7.5831999999999997</v>
      </c>
      <c r="F225" s="4">
        <v>5.6656000000000004</v>
      </c>
      <c r="G225" s="5">
        <v>29.539711626713</v>
      </c>
      <c r="H225" s="5">
        <v>19.554386366846</v>
      </c>
      <c r="I225" s="4">
        <v>0</v>
      </c>
      <c r="J225" s="2">
        <v>13.248799999999999</v>
      </c>
      <c r="K225" s="81"/>
    </row>
    <row r="226" spans="1:11" x14ac:dyDescent="0.2">
      <c r="A226" s="81"/>
      <c r="B226" s="73"/>
      <c r="C226" s="74"/>
      <c r="D226" s="6" t="s">
        <v>61</v>
      </c>
      <c r="E226" s="4">
        <v>5.9154</v>
      </c>
      <c r="F226" s="50" t="s">
        <v>116</v>
      </c>
      <c r="G226" s="5">
        <v>31.695303105137999</v>
      </c>
      <c r="H226" s="5">
        <v>24.309133250165001</v>
      </c>
      <c r="I226" s="4">
        <v>8.3299999999999999E-2</v>
      </c>
      <c r="J226" s="2">
        <v>10.2471</v>
      </c>
      <c r="K226" s="81"/>
    </row>
    <row r="227" spans="1:11" x14ac:dyDescent="0.2">
      <c r="A227" s="81"/>
      <c r="B227" s="73"/>
      <c r="C227" s="71" t="s">
        <v>60</v>
      </c>
      <c r="D227" s="69"/>
      <c r="E227" s="2">
        <v>49.495800000000003</v>
      </c>
      <c r="F227" s="2">
        <v>24.993300000000001</v>
      </c>
      <c r="G227" s="3">
        <v>33.534929791069999</v>
      </c>
      <c r="H227" s="3">
        <v>26.672833867476001</v>
      </c>
      <c r="I227" s="2">
        <v>8.3299999999999999E-2</v>
      </c>
      <c r="J227" s="2">
        <v>74.572400000000002</v>
      </c>
      <c r="K227" s="81"/>
    </row>
    <row r="228" spans="1:11" x14ac:dyDescent="0.2">
      <c r="A228" s="81"/>
      <c r="B228" s="73"/>
      <c r="C228" s="72" t="s">
        <v>59</v>
      </c>
      <c r="D228" s="6" t="s">
        <v>58</v>
      </c>
      <c r="E228" s="4">
        <v>0</v>
      </c>
      <c r="F228" s="4">
        <v>0</v>
      </c>
      <c r="G228" s="4" t="s">
        <v>26</v>
      </c>
      <c r="H228" s="4" t="s">
        <v>26</v>
      </c>
      <c r="I228" s="4">
        <v>0</v>
      </c>
      <c r="J228" s="2">
        <v>0</v>
      </c>
      <c r="K228" s="81"/>
    </row>
    <row r="229" spans="1:11" x14ac:dyDescent="0.2">
      <c r="A229" s="81"/>
      <c r="B229" s="73"/>
      <c r="C229" s="73"/>
      <c r="D229" s="6" t="s">
        <v>57</v>
      </c>
      <c r="E229" s="4">
        <v>729.24379999999996</v>
      </c>
      <c r="F229" s="4">
        <v>446.61950000000002</v>
      </c>
      <c r="G229" s="5">
        <v>34.393304077693003</v>
      </c>
      <c r="H229" s="5">
        <v>30.137070662387</v>
      </c>
      <c r="I229" s="4">
        <v>24.332100000000001</v>
      </c>
      <c r="J229" s="2">
        <v>1200.1954000000001</v>
      </c>
      <c r="K229" s="81"/>
    </row>
    <row r="230" spans="1:11" x14ac:dyDescent="0.2">
      <c r="A230" s="81"/>
      <c r="B230" s="73"/>
      <c r="C230" s="73"/>
      <c r="D230" s="6" t="s">
        <v>56</v>
      </c>
      <c r="E230" s="4">
        <v>129.0787</v>
      </c>
      <c r="F230" s="4">
        <v>98.320300000000003</v>
      </c>
      <c r="G230" s="5">
        <v>34.918883836779997</v>
      </c>
      <c r="H230" s="5">
        <v>32.186713889197001</v>
      </c>
      <c r="I230" s="50" t="s">
        <v>116</v>
      </c>
      <c r="J230" s="2">
        <v>228.64850000000001</v>
      </c>
      <c r="K230" s="81"/>
    </row>
    <row r="231" spans="1:11" x14ac:dyDescent="0.2">
      <c r="A231" s="81"/>
      <c r="B231" s="73"/>
      <c r="C231" s="73"/>
      <c r="D231" s="6" t="s">
        <v>55</v>
      </c>
      <c r="E231" s="4">
        <v>206.66319999999999</v>
      </c>
      <c r="F231" s="4">
        <v>165.9795</v>
      </c>
      <c r="G231" s="5">
        <v>34.598592034139003</v>
      </c>
      <c r="H231" s="5">
        <v>31.608568237644</v>
      </c>
      <c r="I231" s="50" t="s">
        <v>116</v>
      </c>
      <c r="J231" s="2">
        <v>374.39210000000003</v>
      </c>
      <c r="K231" s="81"/>
    </row>
    <row r="232" spans="1:11" x14ac:dyDescent="0.2">
      <c r="A232" s="81"/>
      <c r="B232" s="73"/>
      <c r="C232" s="73"/>
      <c r="D232" s="6" t="s">
        <v>54</v>
      </c>
      <c r="E232" s="4">
        <v>149.3305</v>
      </c>
      <c r="F232" s="4">
        <v>118.07850000000001</v>
      </c>
      <c r="G232" s="5">
        <v>33.266251172174002</v>
      </c>
      <c r="H232" s="5">
        <v>28.544285875075001</v>
      </c>
      <c r="I232" s="4">
        <v>8.2495999999999992</v>
      </c>
      <c r="J232" s="2">
        <v>275.65859999999998</v>
      </c>
      <c r="K232" s="81"/>
    </row>
    <row r="233" spans="1:11" x14ac:dyDescent="0.2">
      <c r="A233" s="81"/>
      <c r="B233" s="73"/>
      <c r="C233" s="73"/>
      <c r="D233" s="6" t="s">
        <v>53</v>
      </c>
      <c r="E233" s="4">
        <v>19.582799999999999</v>
      </c>
      <c r="F233" s="4">
        <v>34.409300000000002</v>
      </c>
      <c r="G233" s="5">
        <v>31.631012940782</v>
      </c>
      <c r="H233" s="5">
        <v>28.575449480227999</v>
      </c>
      <c r="I233" s="4">
        <v>0.1666</v>
      </c>
      <c r="J233" s="2">
        <v>54.158700000000003</v>
      </c>
      <c r="K233" s="81"/>
    </row>
    <row r="234" spans="1:11" x14ac:dyDescent="0.2">
      <c r="A234" s="81"/>
      <c r="B234" s="73"/>
      <c r="C234" s="73"/>
      <c r="D234" s="6" t="s">
        <v>52</v>
      </c>
      <c r="E234" s="4">
        <v>269.99919999999997</v>
      </c>
      <c r="F234" s="4">
        <v>68.075000000000003</v>
      </c>
      <c r="G234" s="5">
        <v>35.356476992624998</v>
      </c>
      <c r="H234" s="5">
        <v>28.837932781490998</v>
      </c>
      <c r="I234" s="50" t="s">
        <v>116</v>
      </c>
      <c r="J234" s="2">
        <v>339.32380000000001</v>
      </c>
      <c r="K234" s="81"/>
    </row>
    <row r="235" spans="1:11" x14ac:dyDescent="0.2">
      <c r="A235" s="81"/>
      <c r="B235" s="73"/>
      <c r="C235" s="74"/>
      <c r="D235" s="6" t="s">
        <v>51</v>
      </c>
      <c r="E235" s="4">
        <v>0</v>
      </c>
      <c r="F235" s="4">
        <v>0</v>
      </c>
      <c r="G235" s="4" t="s">
        <v>26</v>
      </c>
      <c r="H235" s="4" t="s">
        <v>26</v>
      </c>
      <c r="I235" s="4">
        <v>0</v>
      </c>
      <c r="J235" s="2">
        <v>0</v>
      </c>
      <c r="K235" s="81"/>
    </row>
    <row r="236" spans="1:11" x14ac:dyDescent="0.2">
      <c r="A236" s="81"/>
      <c r="B236" s="73"/>
      <c r="C236" s="71" t="s">
        <v>50</v>
      </c>
      <c r="D236" s="69"/>
      <c r="E236" s="2">
        <v>1503.8982000000001</v>
      </c>
      <c r="F236" s="2">
        <v>931.48209999999995</v>
      </c>
      <c r="G236" s="3">
        <v>34.422504154976998</v>
      </c>
      <c r="H236" s="3">
        <v>30.261080804129001</v>
      </c>
      <c r="I236" s="2">
        <v>36.9968</v>
      </c>
      <c r="J236" s="2">
        <v>2472.3771000000002</v>
      </c>
      <c r="K236" s="81"/>
    </row>
    <row r="237" spans="1:11" x14ac:dyDescent="0.2">
      <c r="A237" s="81"/>
      <c r="B237" s="73"/>
      <c r="C237" s="72" t="s">
        <v>49</v>
      </c>
      <c r="D237" s="6" t="s">
        <v>48</v>
      </c>
      <c r="E237" s="4">
        <v>23.165400000000002</v>
      </c>
      <c r="F237" s="4">
        <v>6.0808999999999997</v>
      </c>
      <c r="G237" s="5">
        <v>35.089277785565997</v>
      </c>
      <c r="H237" s="5">
        <v>27.810315068493001</v>
      </c>
      <c r="I237" s="4">
        <v>0</v>
      </c>
      <c r="J237" s="2">
        <v>29.246300000000002</v>
      </c>
      <c r="K237" s="81"/>
    </row>
    <row r="238" spans="1:11" x14ac:dyDescent="0.2">
      <c r="A238" s="81"/>
      <c r="B238" s="73"/>
      <c r="C238" s="73"/>
      <c r="D238" s="6" t="s">
        <v>47</v>
      </c>
      <c r="E238" s="4">
        <v>67.414500000000004</v>
      </c>
      <c r="F238" s="4">
        <v>74.574700000000007</v>
      </c>
      <c r="G238" s="5">
        <v>33.458724953024998</v>
      </c>
      <c r="H238" s="5">
        <v>30.257461164443001</v>
      </c>
      <c r="I238" s="50" t="s">
        <v>116</v>
      </c>
      <c r="J238" s="2">
        <v>142.57230000000001</v>
      </c>
      <c r="K238" s="81"/>
    </row>
    <row r="239" spans="1:11" x14ac:dyDescent="0.2">
      <c r="A239" s="81"/>
      <c r="B239" s="73"/>
      <c r="C239" s="73"/>
      <c r="D239" s="6" t="s">
        <v>46</v>
      </c>
      <c r="E239" s="50" t="s">
        <v>116</v>
      </c>
      <c r="F239" s="50" t="s">
        <v>116</v>
      </c>
      <c r="G239" s="5">
        <v>24.497664839620001</v>
      </c>
      <c r="H239" s="5">
        <v>18.5</v>
      </c>
      <c r="I239" s="4">
        <v>0.3332</v>
      </c>
      <c r="J239" s="2" t="s">
        <v>116</v>
      </c>
      <c r="K239" s="81"/>
    </row>
    <row r="240" spans="1:11" x14ac:dyDescent="0.2">
      <c r="A240" s="81"/>
      <c r="B240" s="73"/>
      <c r="C240" s="73"/>
      <c r="D240" s="6" t="s">
        <v>45</v>
      </c>
      <c r="E240" s="4">
        <v>16.415800000000001</v>
      </c>
      <c r="F240" s="50" t="s">
        <v>116</v>
      </c>
      <c r="G240" s="5">
        <v>36.680846851479998</v>
      </c>
      <c r="H240" s="5">
        <v>31.842769230769001</v>
      </c>
      <c r="I240" s="4">
        <v>0.1666</v>
      </c>
      <c r="J240" s="2">
        <v>17.665299999999998</v>
      </c>
      <c r="K240" s="81"/>
    </row>
    <row r="241" spans="1:11" x14ac:dyDescent="0.2">
      <c r="A241" s="81"/>
      <c r="B241" s="73"/>
      <c r="C241" s="73"/>
      <c r="D241" s="6" t="s">
        <v>44</v>
      </c>
      <c r="E241" s="50" t="s">
        <v>116</v>
      </c>
      <c r="F241" s="4">
        <v>0</v>
      </c>
      <c r="G241" s="5">
        <v>37</v>
      </c>
      <c r="H241" s="4" t="s">
        <v>26</v>
      </c>
      <c r="I241" s="4">
        <v>0</v>
      </c>
      <c r="J241" s="2" t="s">
        <v>116</v>
      </c>
      <c r="K241" s="81"/>
    </row>
    <row r="242" spans="1:11" x14ac:dyDescent="0.2">
      <c r="A242" s="81"/>
      <c r="B242" s="73"/>
      <c r="C242" s="73"/>
      <c r="D242" s="6" t="s">
        <v>43</v>
      </c>
      <c r="E242" s="4">
        <v>0</v>
      </c>
      <c r="F242" s="4">
        <v>0</v>
      </c>
      <c r="G242" s="4" t="s">
        <v>26</v>
      </c>
      <c r="H242" s="4" t="s">
        <v>26</v>
      </c>
      <c r="I242" s="4">
        <v>0</v>
      </c>
      <c r="J242" s="2">
        <v>0</v>
      </c>
      <c r="K242" s="81"/>
    </row>
    <row r="243" spans="1:11" x14ac:dyDescent="0.2">
      <c r="A243" s="81"/>
      <c r="B243" s="73"/>
      <c r="C243" s="74"/>
      <c r="D243" s="6" t="s">
        <v>42</v>
      </c>
      <c r="E243" s="4">
        <v>0</v>
      </c>
      <c r="F243" s="4">
        <v>0</v>
      </c>
      <c r="G243" s="4" t="s">
        <v>26</v>
      </c>
      <c r="H243" s="4" t="s">
        <v>26</v>
      </c>
      <c r="I243" s="4">
        <v>0</v>
      </c>
      <c r="J243" s="2">
        <v>0</v>
      </c>
      <c r="K243" s="81"/>
    </row>
    <row r="244" spans="1:11" x14ac:dyDescent="0.2">
      <c r="A244" s="81"/>
      <c r="B244" s="73"/>
      <c r="C244" s="71" t="s">
        <v>41</v>
      </c>
      <c r="D244" s="69"/>
      <c r="E244" s="2">
        <v>110.9953</v>
      </c>
      <c r="F244" s="2">
        <v>83.822199999999995</v>
      </c>
      <c r="G244" s="3">
        <v>33.905629210927998</v>
      </c>
      <c r="H244" s="3">
        <v>29.808139356877</v>
      </c>
      <c r="I244" s="2" t="s">
        <v>116</v>
      </c>
      <c r="J244" s="2">
        <v>195.90039999999999</v>
      </c>
      <c r="K244" s="81"/>
    </row>
    <row r="245" spans="1:11" x14ac:dyDescent="0.2">
      <c r="A245" s="81"/>
      <c r="B245" s="73"/>
      <c r="C245" s="72" t="s">
        <v>40</v>
      </c>
      <c r="D245" s="6" t="s">
        <v>39</v>
      </c>
      <c r="E245" s="50" t="s">
        <v>116</v>
      </c>
      <c r="F245" s="4">
        <v>6.7477</v>
      </c>
      <c r="G245" s="5">
        <v>28.745984523640001</v>
      </c>
      <c r="H245" s="5">
        <v>27.523239903966999</v>
      </c>
      <c r="I245" s="4">
        <v>0</v>
      </c>
      <c r="J245" s="2">
        <v>7.7473000000000001</v>
      </c>
      <c r="K245" s="81"/>
    </row>
    <row r="246" spans="1:11" x14ac:dyDescent="0.2">
      <c r="A246" s="81"/>
      <c r="B246" s="73"/>
      <c r="C246" s="73"/>
      <c r="D246" s="6" t="s">
        <v>38</v>
      </c>
      <c r="E246" s="4">
        <v>0</v>
      </c>
      <c r="F246" s="4">
        <v>0</v>
      </c>
      <c r="G246" s="4" t="s">
        <v>26</v>
      </c>
      <c r="H246" s="4" t="s">
        <v>26</v>
      </c>
      <c r="I246" s="4">
        <v>0</v>
      </c>
      <c r="J246" s="2">
        <v>0</v>
      </c>
      <c r="K246" s="81"/>
    </row>
    <row r="247" spans="1:11" x14ac:dyDescent="0.2">
      <c r="A247" s="81"/>
      <c r="B247" s="73"/>
      <c r="C247" s="73"/>
      <c r="D247" s="6" t="s">
        <v>37</v>
      </c>
      <c r="E247" s="4">
        <v>57.249299999999998</v>
      </c>
      <c r="F247" s="4">
        <v>60.160800000000002</v>
      </c>
      <c r="G247" s="5">
        <v>32.785229500699003</v>
      </c>
      <c r="H247" s="5">
        <v>28.774434086648</v>
      </c>
      <c r="I247" s="4">
        <v>12.0829</v>
      </c>
      <c r="J247" s="2">
        <v>129.49299999999999</v>
      </c>
      <c r="K247" s="81"/>
    </row>
    <row r="248" spans="1:11" x14ac:dyDescent="0.2">
      <c r="A248" s="81"/>
      <c r="B248" s="73"/>
      <c r="C248" s="73"/>
      <c r="D248" s="6" t="s">
        <v>36</v>
      </c>
      <c r="E248" s="4">
        <v>1204.3339000000001</v>
      </c>
      <c r="F248" s="4">
        <v>1394.4729</v>
      </c>
      <c r="G248" s="5">
        <v>33.35917968223</v>
      </c>
      <c r="H248" s="5">
        <v>30.214792055549999</v>
      </c>
      <c r="I248" s="4">
        <v>104.1656</v>
      </c>
      <c r="J248" s="2">
        <v>2702.9724000000001</v>
      </c>
      <c r="K248" s="81"/>
    </row>
    <row r="249" spans="1:11" x14ac:dyDescent="0.2">
      <c r="A249" s="81"/>
      <c r="B249" s="73"/>
      <c r="C249" s="73"/>
      <c r="D249" s="6" t="s">
        <v>35</v>
      </c>
      <c r="E249" s="4">
        <v>8.3299999999999999E-2</v>
      </c>
      <c r="F249" s="4">
        <v>5.8316999999999997</v>
      </c>
      <c r="G249" s="5">
        <v>31.030608284024002</v>
      </c>
      <c r="H249" s="5">
        <v>30.945341495619001</v>
      </c>
      <c r="I249" s="4">
        <v>4.5830000000000002</v>
      </c>
      <c r="J249" s="2">
        <v>10.497999999999999</v>
      </c>
      <c r="K249" s="81"/>
    </row>
    <row r="250" spans="1:11" x14ac:dyDescent="0.2">
      <c r="A250" s="81"/>
      <c r="B250" s="73"/>
      <c r="C250" s="73"/>
      <c r="D250" s="6" t="s">
        <v>34</v>
      </c>
      <c r="E250" s="4">
        <v>82.083299999999994</v>
      </c>
      <c r="F250" s="4">
        <v>223.14709999999999</v>
      </c>
      <c r="G250" s="5">
        <v>30.773323799332999</v>
      </c>
      <c r="H250" s="5">
        <v>28.482878928742998</v>
      </c>
      <c r="I250" s="4">
        <v>19.332899999999999</v>
      </c>
      <c r="J250" s="2">
        <v>324.56330000000003</v>
      </c>
      <c r="K250" s="81"/>
    </row>
    <row r="251" spans="1:11" x14ac:dyDescent="0.2">
      <c r="A251" s="81"/>
      <c r="B251" s="73"/>
      <c r="C251" s="74"/>
      <c r="D251" s="6" t="s">
        <v>33</v>
      </c>
      <c r="E251" s="4">
        <v>9.9998000000000005</v>
      </c>
      <c r="F251" s="4">
        <v>38.324199999999998</v>
      </c>
      <c r="G251" s="5">
        <v>27.946342562702</v>
      </c>
      <c r="H251" s="5">
        <v>25.584003266865</v>
      </c>
      <c r="I251" s="4">
        <v>116.4991</v>
      </c>
      <c r="J251" s="2">
        <v>164.82310000000001</v>
      </c>
      <c r="K251" s="81"/>
    </row>
    <row r="252" spans="1:11" x14ac:dyDescent="0.2">
      <c r="A252" s="81"/>
      <c r="B252" s="74"/>
      <c r="C252" s="71" t="s">
        <v>32</v>
      </c>
      <c r="D252" s="69"/>
      <c r="E252" s="2">
        <v>1354.7492</v>
      </c>
      <c r="F252" s="2">
        <v>1728.6844000000001</v>
      </c>
      <c r="G252" s="3">
        <v>32.980461417849</v>
      </c>
      <c r="H252" s="3">
        <v>29.830397312140999</v>
      </c>
      <c r="I252" s="2">
        <v>256.6635</v>
      </c>
      <c r="J252" s="2">
        <v>3340.0971</v>
      </c>
      <c r="K252" s="81"/>
    </row>
    <row r="253" spans="1:11" x14ac:dyDescent="0.2">
      <c r="A253" s="81"/>
      <c r="B253" s="68" t="s">
        <v>31</v>
      </c>
      <c r="C253" s="68"/>
      <c r="D253" s="69"/>
      <c r="E253" s="2">
        <v>3019.1385</v>
      </c>
      <c r="F253" s="2">
        <v>2768.982</v>
      </c>
      <c r="G253" s="3">
        <v>33.625483096369997</v>
      </c>
      <c r="H253" s="3">
        <v>29.946104211763998</v>
      </c>
      <c r="I253" s="2">
        <v>294.82650000000001</v>
      </c>
      <c r="J253" s="2">
        <v>6082.9470000000001</v>
      </c>
      <c r="K253" s="81"/>
    </row>
    <row r="254" spans="1:11" x14ac:dyDescent="0.2">
      <c r="A254" s="81"/>
      <c r="B254" s="80"/>
      <c r="C254" s="80"/>
      <c r="D254" s="80"/>
      <c r="E254" s="80"/>
      <c r="F254" s="80"/>
      <c r="G254" s="80"/>
      <c r="H254" s="80"/>
      <c r="I254" s="80"/>
      <c r="J254" s="80"/>
      <c r="K254" s="81"/>
    </row>
    <row r="255" spans="1:11" x14ac:dyDescent="0.2">
      <c r="A255" s="81"/>
      <c r="B255" s="72" t="s">
        <v>30</v>
      </c>
      <c r="C255" s="72" t="s">
        <v>29</v>
      </c>
      <c r="D255" s="76" t="s">
        <v>28</v>
      </c>
      <c r="E255" s="77"/>
      <c r="F255" s="77"/>
      <c r="G255" s="77"/>
      <c r="H255" s="77"/>
      <c r="I255" s="77"/>
      <c r="J255" s="77"/>
      <c r="K255" s="81"/>
    </row>
    <row r="256" spans="1:11" x14ac:dyDescent="0.2">
      <c r="A256" s="81"/>
      <c r="B256" s="73"/>
      <c r="C256" s="73"/>
      <c r="D256" s="6" t="s">
        <v>27</v>
      </c>
      <c r="E256" s="4">
        <v>127.5818</v>
      </c>
      <c r="F256" s="4">
        <v>38.745800000000003</v>
      </c>
      <c r="G256" s="5">
        <v>35.167022403376997</v>
      </c>
      <c r="H256" s="5">
        <v>29.131411288449002</v>
      </c>
      <c r="I256" s="4">
        <v>8.3299999999999999E-2</v>
      </c>
      <c r="J256" s="2">
        <v>166.4109</v>
      </c>
      <c r="K256" s="81"/>
    </row>
    <row r="257" spans="1:11" x14ac:dyDescent="0.2">
      <c r="A257" s="81"/>
      <c r="B257" s="73"/>
      <c r="C257" s="73"/>
      <c r="D257" s="78" t="s">
        <v>25</v>
      </c>
      <c r="E257" s="79"/>
      <c r="F257" s="79"/>
      <c r="G257" s="79"/>
      <c r="H257" s="79"/>
      <c r="I257" s="79"/>
      <c r="J257" s="79"/>
      <c r="K257" s="81"/>
    </row>
    <row r="258" spans="1:11" x14ac:dyDescent="0.2">
      <c r="A258" s="81"/>
      <c r="B258" s="73"/>
      <c r="C258" s="73"/>
      <c r="D258" s="6" t="s">
        <v>24</v>
      </c>
      <c r="E258" s="4">
        <v>41.581699999999998</v>
      </c>
      <c r="F258" s="4">
        <v>39.580599999999997</v>
      </c>
      <c r="G258" s="5">
        <v>33.879572482543999</v>
      </c>
      <c r="H258" s="5">
        <v>30.601383650071</v>
      </c>
      <c r="I258" s="4">
        <v>12.4994</v>
      </c>
      <c r="J258" s="2">
        <v>93.661699999999996</v>
      </c>
      <c r="K258" s="81"/>
    </row>
    <row r="259" spans="1:11" x14ac:dyDescent="0.2">
      <c r="A259" s="81"/>
      <c r="B259" s="73"/>
      <c r="C259" s="73"/>
      <c r="D259" s="6" t="s">
        <v>23</v>
      </c>
      <c r="E259" s="4">
        <v>78.497600000000006</v>
      </c>
      <c r="F259" s="4">
        <v>39.244500000000002</v>
      </c>
      <c r="G259" s="5">
        <v>34.511603160637002</v>
      </c>
      <c r="H259" s="5">
        <v>29.534264177145999</v>
      </c>
      <c r="I259" s="4">
        <v>8.3299999999999999E-2</v>
      </c>
      <c r="J259" s="2">
        <v>117.8254</v>
      </c>
      <c r="K259" s="81"/>
    </row>
    <row r="260" spans="1:11" x14ac:dyDescent="0.2">
      <c r="A260" s="81"/>
      <c r="B260" s="73"/>
      <c r="C260" s="73"/>
      <c r="D260" s="78" t="s">
        <v>22</v>
      </c>
      <c r="E260" s="79"/>
      <c r="F260" s="79"/>
      <c r="G260" s="79"/>
      <c r="H260" s="79"/>
      <c r="I260" s="79"/>
      <c r="J260" s="79"/>
      <c r="K260" s="81"/>
    </row>
    <row r="261" spans="1:11" x14ac:dyDescent="0.2">
      <c r="A261" s="81"/>
      <c r="B261" s="73"/>
      <c r="C261" s="73"/>
      <c r="D261" s="6" t="s">
        <v>21</v>
      </c>
      <c r="E261" s="4">
        <v>1112.4102</v>
      </c>
      <c r="F261" s="4">
        <v>909.59990000000005</v>
      </c>
      <c r="G261" s="5">
        <v>33.964673018646003</v>
      </c>
      <c r="H261" s="5">
        <v>30.252569824270999</v>
      </c>
      <c r="I261" s="4">
        <v>21.581700000000001</v>
      </c>
      <c r="J261" s="2">
        <v>2043.5917999999999</v>
      </c>
      <c r="K261" s="81"/>
    </row>
    <row r="262" spans="1:11" x14ac:dyDescent="0.2">
      <c r="A262" s="81"/>
      <c r="B262" s="73"/>
      <c r="C262" s="74"/>
      <c r="D262" s="6" t="s">
        <v>20</v>
      </c>
      <c r="E262" s="4">
        <v>501.07990000000001</v>
      </c>
      <c r="F262" s="4">
        <v>19.411899999999999</v>
      </c>
      <c r="G262" s="5">
        <v>36.525173175831</v>
      </c>
      <c r="H262" s="5">
        <v>24.268455514401001</v>
      </c>
      <c r="I262" s="4">
        <v>15.165699999999999</v>
      </c>
      <c r="J262" s="2">
        <v>535.65750000000003</v>
      </c>
      <c r="K262" s="81"/>
    </row>
    <row r="263" spans="1:11" x14ac:dyDescent="0.2">
      <c r="A263" s="81"/>
      <c r="B263" s="73"/>
      <c r="C263" s="71" t="s">
        <v>19</v>
      </c>
      <c r="D263" s="69"/>
      <c r="E263" s="2">
        <v>1861.1512</v>
      </c>
      <c r="F263" s="2">
        <v>1046.5826999999999</v>
      </c>
      <c r="G263" s="3">
        <v>34.511556958565002</v>
      </c>
      <c r="H263" s="3">
        <v>30.086327349190999</v>
      </c>
      <c r="I263" s="2">
        <v>49.413400000000003</v>
      </c>
      <c r="J263" s="2">
        <v>2957.1473000000001</v>
      </c>
      <c r="K263" s="81"/>
    </row>
    <row r="264" spans="1:11" x14ac:dyDescent="0.2">
      <c r="A264" s="81"/>
      <c r="B264" s="73"/>
      <c r="C264" s="72" t="s">
        <v>12</v>
      </c>
      <c r="D264" s="6" t="s">
        <v>18</v>
      </c>
      <c r="E264" s="4">
        <v>832.06539999999995</v>
      </c>
      <c r="F264" s="4">
        <v>346.4402</v>
      </c>
      <c r="G264" s="5">
        <v>34.525804928717001</v>
      </c>
      <c r="H264" s="5">
        <v>28.583387993079</v>
      </c>
      <c r="I264" s="4">
        <v>37.665100000000002</v>
      </c>
      <c r="J264" s="2">
        <v>1216.1706999999999</v>
      </c>
      <c r="K264" s="81"/>
    </row>
    <row r="265" spans="1:11" x14ac:dyDescent="0.2">
      <c r="A265" s="81"/>
      <c r="B265" s="73"/>
      <c r="C265" s="73"/>
      <c r="D265" s="6" t="s">
        <v>17</v>
      </c>
      <c r="E265" s="4">
        <v>76.160799999999995</v>
      </c>
      <c r="F265" s="4">
        <v>12.994999999999999</v>
      </c>
      <c r="G265" s="5">
        <v>35.213739237379997</v>
      </c>
      <c r="H265" s="5">
        <v>24.744862847248999</v>
      </c>
      <c r="I265" s="50" t="s">
        <v>116</v>
      </c>
      <c r="J265" s="2">
        <v>92.239199999999997</v>
      </c>
      <c r="K265" s="81"/>
    </row>
    <row r="266" spans="1:11" x14ac:dyDescent="0.2">
      <c r="A266" s="81"/>
      <c r="B266" s="73"/>
      <c r="C266" s="73"/>
      <c r="D266" s="6" t="s">
        <v>16</v>
      </c>
      <c r="E266" s="4">
        <v>182.24080000000001</v>
      </c>
      <c r="F266" s="4">
        <v>128.98330000000001</v>
      </c>
      <c r="G266" s="5">
        <v>34.728393015194001</v>
      </c>
      <c r="H266" s="5">
        <v>31.518834303356002</v>
      </c>
      <c r="I266" s="50" t="s">
        <v>116</v>
      </c>
      <c r="J266" s="2">
        <v>313.97410000000002</v>
      </c>
      <c r="K266" s="81"/>
    </row>
    <row r="267" spans="1:11" x14ac:dyDescent="0.2">
      <c r="A267" s="81"/>
      <c r="B267" s="73"/>
      <c r="C267" s="73"/>
      <c r="D267" s="6" t="s">
        <v>15</v>
      </c>
      <c r="E267" s="4">
        <v>402.99979999999999</v>
      </c>
      <c r="F267" s="4">
        <v>396.12169999999998</v>
      </c>
      <c r="G267" s="5">
        <v>33.82971459046</v>
      </c>
      <c r="H267" s="5">
        <v>30.604381603179</v>
      </c>
      <c r="I267" s="4">
        <v>189.24940000000001</v>
      </c>
      <c r="J267" s="2">
        <v>988.37090000000001</v>
      </c>
      <c r="K267" s="81"/>
    </row>
    <row r="268" spans="1:11" x14ac:dyDescent="0.2">
      <c r="A268" s="81"/>
      <c r="B268" s="73"/>
      <c r="C268" s="73"/>
      <c r="D268" s="6" t="s">
        <v>14</v>
      </c>
      <c r="E268" s="4">
        <v>406.24430000000001</v>
      </c>
      <c r="F268" s="4">
        <v>108.40779999999999</v>
      </c>
      <c r="G268" s="5">
        <v>35.208223656912999</v>
      </c>
      <c r="H268" s="5">
        <v>28.49377205607</v>
      </c>
      <c r="I268" s="4">
        <v>48</v>
      </c>
      <c r="J268" s="2">
        <v>562.65210000000002</v>
      </c>
      <c r="K268" s="81"/>
    </row>
    <row r="269" spans="1:11" x14ac:dyDescent="0.2">
      <c r="A269" s="81"/>
      <c r="B269" s="73"/>
      <c r="C269" s="73"/>
      <c r="D269" s="6" t="s">
        <v>13</v>
      </c>
      <c r="E269" s="4">
        <v>45.906700000000001</v>
      </c>
      <c r="F269" s="50" t="s">
        <v>116</v>
      </c>
      <c r="G269" s="5">
        <v>36.849170543321002</v>
      </c>
      <c r="H269" s="5">
        <v>32.474315789473998</v>
      </c>
      <c r="I269" s="4">
        <v>0</v>
      </c>
      <c r="J269" s="2">
        <v>47.489400000000003</v>
      </c>
      <c r="K269" s="81"/>
    </row>
    <row r="270" spans="1:11" x14ac:dyDescent="0.2">
      <c r="A270" s="81"/>
      <c r="B270" s="73"/>
      <c r="C270" s="74"/>
      <c r="D270" s="6" t="s">
        <v>12</v>
      </c>
      <c r="E270" s="4">
        <v>364.7398</v>
      </c>
      <c r="F270" s="4">
        <v>44.317900000000002</v>
      </c>
      <c r="G270" s="5">
        <v>35.620537179473999</v>
      </c>
      <c r="H270" s="5">
        <v>24.267449752809</v>
      </c>
      <c r="I270" s="4">
        <v>26.164999999999999</v>
      </c>
      <c r="J270" s="2">
        <v>435.22269999999997</v>
      </c>
      <c r="K270" s="81"/>
    </row>
    <row r="271" spans="1:11" x14ac:dyDescent="0.2">
      <c r="A271" s="81"/>
      <c r="B271" s="74"/>
      <c r="C271" s="71" t="s">
        <v>11</v>
      </c>
      <c r="D271" s="69"/>
      <c r="E271" s="2">
        <v>2310.3575999999998</v>
      </c>
      <c r="F271" s="2">
        <v>1038.8486</v>
      </c>
      <c r="G271" s="3">
        <v>34.668368560795003</v>
      </c>
      <c r="H271" s="3">
        <v>29.482913802550001</v>
      </c>
      <c r="I271" s="2">
        <v>306.91289999999998</v>
      </c>
      <c r="J271" s="2">
        <v>3656.1190999999999</v>
      </c>
      <c r="K271" s="81"/>
    </row>
    <row r="272" spans="1:11" x14ac:dyDescent="0.2">
      <c r="A272" s="81"/>
      <c r="B272" s="68" t="s">
        <v>10</v>
      </c>
      <c r="C272" s="68"/>
      <c r="D272" s="69"/>
      <c r="E272" s="2">
        <v>4171.5087999999996</v>
      </c>
      <c r="F272" s="2">
        <v>2085.4313000000002</v>
      </c>
      <c r="G272" s="3">
        <v>34.595494855048997</v>
      </c>
      <c r="H272" s="3">
        <v>29.785739495662</v>
      </c>
      <c r="I272" s="2">
        <v>356.3263</v>
      </c>
      <c r="J272" s="2">
        <v>6613.2664000000004</v>
      </c>
      <c r="K272" s="81"/>
    </row>
    <row r="273" spans="1:13" x14ac:dyDescent="0.2">
      <c r="A273" s="81"/>
      <c r="B273" s="70"/>
      <c r="C273" s="70"/>
      <c r="D273" s="70"/>
      <c r="E273" s="70"/>
      <c r="F273" s="70"/>
      <c r="G273" s="70"/>
      <c r="H273" s="70"/>
      <c r="I273" s="70"/>
      <c r="J273" s="70"/>
      <c r="K273" s="81"/>
    </row>
    <row r="274" spans="1:13" x14ac:dyDescent="0.2">
      <c r="A274" s="81"/>
      <c r="B274" s="68" t="s">
        <v>9</v>
      </c>
      <c r="C274" s="68"/>
      <c r="D274" s="69"/>
      <c r="E274" s="2">
        <v>13486.7971</v>
      </c>
      <c r="F274" s="2">
        <v>9145.5388999999996</v>
      </c>
      <c r="G274" s="3">
        <v>34.204828608668997</v>
      </c>
      <c r="H274" s="3">
        <v>30.082828819829999</v>
      </c>
      <c r="I274" s="2">
        <v>780.81529999999998</v>
      </c>
      <c r="J274" s="2">
        <v>23413.151300000001</v>
      </c>
      <c r="K274" s="81"/>
    </row>
    <row r="275" spans="1:13" x14ac:dyDescent="0.2">
      <c r="A275" s="82"/>
      <c r="B275" s="75"/>
      <c r="C275" s="75"/>
      <c r="D275" s="75"/>
      <c r="E275" s="75"/>
      <c r="F275" s="75"/>
      <c r="G275" s="75"/>
      <c r="H275" s="75"/>
      <c r="I275" s="75"/>
      <c r="J275" s="75"/>
      <c r="K275" s="82"/>
    </row>
    <row r="276" spans="1:13" x14ac:dyDescent="0.2">
      <c r="A276" s="64" t="s">
        <v>85</v>
      </c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9"/>
      <c r="M276" s="9"/>
    </row>
    <row r="277" spans="1:13" x14ac:dyDescent="0.2">
      <c r="A277" s="66" t="s">
        <v>86</v>
      </c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10"/>
      <c r="M277" s="10"/>
    </row>
    <row r="278" spans="1:13" x14ac:dyDescent="0.2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8"/>
      <c r="M278" s="8"/>
    </row>
    <row r="279" spans="1:13" x14ac:dyDescent="0.2">
      <c r="A279" s="89" t="s">
        <v>81</v>
      </c>
      <c r="B279" s="89"/>
      <c r="C279" s="89"/>
      <c r="D279" s="89"/>
      <c r="E279" s="89"/>
      <c r="F279" s="89"/>
      <c r="G279" s="89"/>
      <c r="H279" s="89"/>
      <c r="I279" s="89"/>
      <c r="J279" s="89"/>
      <c r="K279" s="89"/>
    </row>
    <row r="280" spans="1:13" x14ac:dyDescent="0.2">
      <c r="A280" s="80"/>
      <c r="B280" s="70"/>
      <c r="C280" s="70"/>
      <c r="D280" s="70"/>
      <c r="E280" s="70"/>
      <c r="F280" s="70"/>
      <c r="G280" s="70"/>
      <c r="H280" s="70"/>
      <c r="I280" s="70"/>
      <c r="J280" s="70"/>
      <c r="K280" s="80"/>
    </row>
    <row r="281" spans="1:13" ht="51" x14ac:dyDescent="0.2">
      <c r="A281" s="81"/>
      <c r="B281" s="83"/>
      <c r="C281" s="84"/>
      <c r="D281" s="85"/>
      <c r="E281" s="7" t="s">
        <v>83</v>
      </c>
      <c r="F281" s="7" t="s">
        <v>78</v>
      </c>
      <c r="G281" s="7" t="s">
        <v>77</v>
      </c>
      <c r="H281" s="7" t="s">
        <v>76</v>
      </c>
      <c r="I281" s="7" t="s">
        <v>75</v>
      </c>
      <c r="J281" s="7" t="s">
        <v>74</v>
      </c>
      <c r="K281" s="81"/>
    </row>
    <row r="282" spans="1:13" x14ac:dyDescent="0.2">
      <c r="A282" s="81"/>
      <c r="B282" s="72" t="s">
        <v>73</v>
      </c>
      <c r="C282" s="72" t="s">
        <v>73</v>
      </c>
      <c r="D282" s="6" t="s">
        <v>72</v>
      </c>
      <c r="E282" s="4">
        <v>529.99919999999997</v>
      </c>
      <c r="F282" s="4">
        <v>40.488700000000001</v>
      </c>
      <c r="G282" s="5">
        <v>36.112010649481</v>
      </c>
      <c r="H282" s="5">
        <v>24.488183621603</v>
      </c>
      <c r="I282" s="50" t="s">
        <v>116</v>
      </c>
      <c r="J282" s="2">
        <v>572.15459999999996</v>
      </c>
      <c r="K282" s="81"/>
    </row>
    <row r="283" spans="1:13" x14ac:dyDescent="0.2">
      <c r="A283" s="81"/>
      <c r="B283" s="73"/>
      <c r="C283" s="73"/>
      <c r="D283" s="6" t="s">
        <v>71</v>
      </c>
      <c r="E283" s="4">
        <v>1856.9924000000001</v>
      </c>
      <c r="F283" s="4">
        <v>124.3909</v>
      </c>
      <c r="G283" s="5">
        <v>36.264134356284998</v>
      </c>
      <c r="H283" s="5">
        <v>25.278628923016001</v>
      </c>
      <c r="I283" s="50" t="s">
        <v>116</v>
      </c>
      <c r="J283" s="2">
        <v>1982.5496000000001</v>
      </c>
      <c r="K283" s="81"/>
    </row>
    <row r="284" spans="1:13" x14ac:dyDescent="0.2">
      <c r="A284" s="81"/>
      <c r="B284" s="73"/>
      <c r="C284" s="73"/>
      <c r="D284" s="6" t="s">
        <v>70</v>
      </c>
      <c r="E284" s="4">
        <v>2618.6660000000002</v>
      </c>
      <c r="F284" s="4">
        <v>35.073999999999998</v>
      </c>
      <c r="G284" s="5">
        <v>36.822149164499997</v>
      </c>
      <c r="H284" s="5">
        <v>23.543597074756001</v>
      </c>
      <c r="I284" s="4">
        <v>13.498799999999999</v>
      </c>
      <c r="J284" s="2">
        <v>2667.2388000000001</v>
      </c>
      <c r="K284" s="81"/>
    </row>
    <row r="285" spans="1:13" x14ac:dyDescent="0.2">
      <c r="A285" s="81"/>
      <c r="B285" s="73"/>
      <c r="C285" s="74"/>
      <c r="D285" s="6" t="s">
        <v>69</v>
      </c>
      <c r="E285" s="4">
        <v>44.912700000000001</v>
      </c>
      <c r="F285" s="4">
        <v>12.0802</v>
      </c>
      <c r="G285" s="5">
        <v>30.852957440312998</v>
      </c>
      <c r="H285" s="5">
        <v>7.9990081372824999</v>
      </c>
      <c r="I285" s="4">
        <v>91.999399999999994</v>
      </c>
      <c r="J285" s="2">
        <v>148.9923</v>
      </c>
      <c r="K285" s="81"/>
    </row>
    <row r="286" spans="1:13" x14ac:dyDescent="0.2">
      <c r="A286" s="81"/>
      <c r="B286" s="74"/>
      <c r="C286" s="71" t="s">
        <v>68</v>
      </c>
      <c r="D286" s="69"/>
      <c r="E286" s="2">
        <v>5050.5703000000003</v>
      </c>
      <c r="F286" s="2">
        <v>212.03380000000001</v>
      </c>
      <c r="G286" s="3">
        <v>36.470428198199002</v>
      </c>
      <c r="H286" s="3">
        <v>23.856214738405001</v>
      </c>
      <c r="I286" s="2">
        <v>108.3312</v>
      </c>
      <c r="J286" s="2">
        <v>5370.9353000000001</v>
      </c>
      <c r="K286" s="81"/>
    </row>
    <row r="287" spans="1:13" x14ac:dyDescent="0.2">
      <c r="A287" s="81"/>
      <c r="B287" s="68" t="s">
        <v>68</v>
      </c>
      <c r="C287" s="68"/>
      <c r="D287" s="69"/>
      <c r="E287" s="2">
        <v>5050.5703000000003</v>
      </c>
      <c r="F287" s="2">
        <v>212.03380000000001</v>
      </c>
      <c r="G287" s="3">
        <v>36.470428198199002</v>
      </c>
      <c r="H287" s="3">
        <v>23.856214738405001</v>
      </c>
      <c r="I287" s="2">
        <v>108.3312</v>
      </c>
      <c r="J287" s="2">
        <v>5370.9353000000001</v>
      </c>
      <c r="K287" s="81"/>
    </row>
    <row r="288" spans="1:13" x14ac:dyDescent="0.2">
      <c r="A288" s="81"/>
      <c r="B288" s="70"/>
      <c r="C288" s="70"/>
      <c r="D288" s="70"/>
      <c r="E288" s="70"/>
      <c r="F288" s="70"/>
      <c r="G288" s="70"/>
      <c r="H288" s="70"/>
      <c r="I288" s="70"/>
      <c r="J288" s="70"/>
      <c r="K288" s="81"/>
    </row>
    <row r="289" spans="1:11" x14ac:dyDescent="0.2">
      <c r="A289" s="81"/>
      <c r="B289" s="72" t="s">
        <v>67</v>
      </c>
      <c r="C289" s="6" t="s">
        <v>67</v>
      </c>
      <c r="D289" s="6" t="s">
        <v>67</v>
      </c>
      <c r="E289" s="4">
        <v>5814.1574000000001</v>
      </c>
      <c r="F289" s="4">
        <v>5905.3877000000002</v>
      </c>
      <c r="G289" s="5">
        <v>33.503742580562999</v>
      </c>
      <c r="H289" s="5">
        <v>30.061497637437</v>
      </c>
      <c r="I289" s="4">
        <v>297.83199999999999</v>
      </c>
      <c r="J289" s="2">
        <v>12017.3771</v>
      </c>
      <c r="K289" s="81"/>
    </row>
    <row r="290" spans="1:11" x14ac:dyDescent="0.2">
      <c r="A290" s="81"/>
      <c r="B290" s="74"/>
      <c r="C290" s="71" t="s">
        <v>66</v>
      </c>
      <c r="D290" s="69"/>
      <c r="E290" s="2">
        <v>5814.1574000000001</v>
      </c>
      <c r="F290" s="2">
        <v>5905.3877000000002</v>
      </c>
      <c r="G290" s="3">
        <v>33.503742580562999</v>
      </c>
      <c r="H290" s="3">
        <v>30.061497637437</v>
      </c>
      <c r="I290" s="2">
        <v>297.83199999999999</v>
      </c>
      <c r="J290" s="2">
        <v>12017.3771</v>
      </c>
      <c r="K290" s="81"/>
    </row>
    <row r="291" spans="1:11" x14ac:dyDescent="0.2">
      <c r="A291" s="81"/>
      <c r="B291" s="68" t="s">
        <v>66</v>
      </c>
      <c r="C291" s="68"/>
      <c r="D291" s="69"/>
      <c r="E291" s="2">
        <v>5814.1574000000001</v>
      </c>
      <c r="F291" s="2">
        <v>5905.3877000000002</v>
      </c>
      <c r="G291" s="3">
        <v>33.503742580562999</v>
      </c>
      <c r="H291" s="3">
        <v>30.061497637437</v>
      </c>
      <c r="I291" s="2">
        <v>297.83199999999999</v>
      </c>
      <c r="J291" s="2">
        <v>12017.3771</v>
      </c>
      <c r="K291" s="81"/>
    </row>
    <row r="292" spans="1:11" x14ac:dyDescent="0.2">
      <c r="A292" s="81"/>
      <c r="B292" s="70"/>
      <c r="C292" s="70"/>
      <c r="D292" s="70"/>
      <c r="E292" s="70"/>
      <c r="F292" s="70"/>
      <c r="G292" s="70"/>
      <c r="H292" s="70"/>
      <c r="I292" s="70"/>
      <c r="J292" s="70"/>
      <c r="K292" s="81"/>
    </row>
    <row r="293" spans="1:11" x14ac:dyDescent="0.2">
      <c r="A293" s="81"/>
      <c r="B293" s="72" t="s">
        <v>65</v>
      </c>
      <c r="C293" s="72" t="s">
        <v>64</v>
      </c>
      <c r="D293" s="6" t="s">
        <v>63</v>
      </c>
      <c r="E293" s="4">
        <v>136.501</v>
      </c>
      <c r="F293" s="4">
        <v>15.079700000000001</v>
      </c>
      <c r="G293" s="5">
        <v>36.253989980914</v>
      </c>
      <c r="H293" s="5">
        <v>29.501129273128999</v>
      </c>
      <c r="I293" s="4">
        <v>0.24990000000000001</v>
      </c>
      <c r="J293" s="2">
        <v>151.8306</v>
      </c>
      <c r="K293" s="81"/>
    </row>
    <row r="294" spans="1:11" x14ac:dyDescent="0.2">
      <c r="A294" s="81"/>
      <c r="B294" s="73"/>
      <c r="C294" s="73"/>
      <c r="D294" s="6" t="s">
        <v>62</v>
      </c>
      <c r="E294" s="4">
        <v>0</v>
      </c>
      <c r="F294" s="4">
        <v>0</v>
      </c>
      <c r="G294" s="4" t="s">
        <v>26</v>
      </c>
      <c r="H294" s="4" t="s">
        <v>26</v>
      </c>
      <c r="I294" s="4">
        <v>0</v>
      </c>
      <c r="J294" s="2">
        <v>0</v>
      </c>
      <c r="K294" s="81"/>
    </row>
    <row r="295" spans="1:11" x14ac:dyDescent="0.2">
      <c r="A295" s="81"/>
      <c r="B295" s="73"/>
      <c r="C295" s="74"/>
      <c r="D295" s="6" t="s">
        <v>61</v>
      </c>
      <c r="E295" s="4">
        <v>15.9992</v>
      </c>
      <c r="F295" s="4">
        <v>22.826799999999999</v>
      </c>
      <c r="G295" s="5">
        <v>25.453081721012001</v>
      </c>
      <c r="H295" s="5">
        <v>17.359899368286001</v>
      </c>
      <c r="I295" s="4">
        <v>0</v>
      </c>
      <c r="J295" s="2">
        <v>38.826000000000001</v>
      </c>
      <c r="K295" s="81"/>
    </row>
    <row r="296" spans="1:11" x14ac:dyDescent="0.2">
      <c r="A296" s="81"/>
      <c r="B296" s="73"/>
      <c r="C296" s="71" t="s">
        <v>60</v>
      </c>
      <c r="D296" s="69"/>
      <c r="E296" s="2">
        <v>152.50020000000001</v>
      </c>
      <c r="F296" s="2">
        <v>37.906500000000001</v>
      </c>
      <c r="G296" s="3">
        <v>34.051567145484</v>
      </c>
      <c r="H296" s="3">
        <v>22.189838945826999</v>
      </c>
      <c r="I296" s="2">
        <v>0.24990000000000001</v>
      </c>
      <c r="J296" s="2">
        <v>190.6566</v>
      </c>
      <c r="K296" s="81"/>
    </row>
    <row r="297" spans="1:11" x14ac:dyDescent="0.2">
      <c r="A297" s="81"/>
      <c r="B297" s="73"/>
      <c r="C297" s="72" t="s">
        <v>59</v>
      </c>
      <c r="D297" s="6" t="s">
        <v>58</v>
      </c>
      <c r="E297" s="4" t="s">
        <v>116</v>
      </c>
      <c r="F297" s="4">
        <v>7.4138999999999999</v>
      </c>
      <c r="G297" s="5">
        <v>27.479672888204998</v>
      </c>
      <c r="H297" s="5">
        <v>22.985514506535001</v>
      </c>
      <c r="I297" s="4">
        <v>0.41649999999999998</v>
      </c>
      <c r="J297" s="2">
        <v>11.3302</v>
      </c>
      <c r="K297" s="81"/>
    </row>
    <row r="298" spans="1:11" x14ac:dyDescent="0.2">
      <c r="A298" s="81"/>
      <c r="B298" s="73"/>
      <c r="C298" s="73"/>
      <c r="D298" s="6" t="s">
        <v>57</v>
      </c>
      <c r="E298" s="4">
        <v>1313.0741</v>
      </c>
      <c r="F298" s="4">
        <v>556.51239999999996</v>
      </c>
      <c r="G298" s="5">
        <v>34.408858374726002</v>
      </c>
      <c r="H298" s="5">
        <v>28.295138433213999</v>
      </c>
      <c r="I298" s="4">
        <v>115.0001</v>
      </c>
      <c r="J298" s="2">
        <v>1984.5866000000001</v>
      </c>
      <c r="K298" s="81"/>
    </row>
    <row r="299" spans="1:11" x14ac:dyDescent="0.2">
      <c r="A299" s="81"/>
      <c r="B299" s="73"/>
      <c r="C299" s="73"/>
      <c r="D299" s="6" t="s">
        <v>56</v>
      </c>
      <c r="E299" s="4">
        <v>212.65649999999999</v>
      </c>
      <c r="F299" s="4">
        <v>167.3956</v>
      </c>
      <c r="G299" s="5">
        <v>34.555312571618003</v>
      </c>
      <c r="H299" s="5">
        <v>31.449623580309002</v>
      </c>
      <c r="I299" s="50" t="s">
        <v>116</v>
      </c>
      <c r="J299" s="2">
        <v>381.30180000000001</v>
      </c>
      <c r="K299" s="81"/>
    </row>
    <row r="300" spans="1:11" x14ac:dyDescent="0.2">
      <c r="A300" s="81"/>
      <c r="B300" s="73"/>
      <c r="C300" s="73"/>
      <c r="D300" s="6" t="s">
        <v>55</v>
      </c>
      <c r="E300" s="4">
        <v>374.91219999999998</v>
      </c>
      <c r="F300" s="4">
        <v>277.38569999999999</v>
      </c>
      <c r="G300" s="5">
        <v>34.537149034667003</v>
      </c>
      <c r="H300" s="5">
        <v>31.208380198762999</v>
      </c>
      <c r="I300" s="4" t="s">
        <v>116</v>
      </c>
      <c r="J300" s="2">
        <v>654.96370000000002</v>
      </c>
      <c r="K300" s="81"/>
    </row>
    <row r="301" spans="1:11" x14ac:dyDescent="0.2">
      <c r="A301" s="81"/>
      <c r="B301" s="73"/>
      <c r="C301" s="73"/>
      <c r="D301" s="6" t="s">
        <v>54</v>
      </c>
      <c r="E301" s="4">
        <v>166.99680000000001</v>
      </c>
      <c r="F301" s="4">
        <v>357.65570000000002</v>
      </c>
      <c r="G301" s="5">
        <v>31.453241865806</v>
      </c>
      <c r="H301" s="5">
        <v>28.863346447434999</v>
      </c>
      <c r="I301" s="4">
        <v>20.083100000000002</v>
      </c>
      <c r="J301" s="2">
        <v>544.73559999999998</v>
      </c>
      <c r="K301" s="81"/>
    </row>
    <row r="302" spans="1:11" x14ac:dyDescent="0.2">
      <c r="A302" s="81"/>
      <c r="B302" s="73"/>
      <c r="C302" s="73"/>
      <c r="D302" s="6" t="s">
        <v>53</v>
      </c>
      <c r="E302" s="4">
        <v>34.25</v>
      </c>
      <c r="F302" s="4">
        <v>49.492199999999997</v>
      </c>
      <c r="G302" s="5">
        <v>31.058621374885998</v>
      </c>
      <c r="H302" s="5">
        <v>26.947019588945</v>
      </c>
      <c r="I302" s="4">
        <v>0.1666</v>
      </c>
      <c r="J302" s="2">
        <v>83.908799999999999</v>
      </c>
      <c r="K302" s="81"/>
    </row>
    <row r="303" spans="1:11" x14ac:dyDescent="0.2">
      <c r="A303" s="81"/>
      <c r="B303" s="73"/>
      <c r="C303" s="73"/>
      <c r="D303" s="6" t="s">
        <v>52</v>
      </c>
      <c r="E303" s="4">
        <v>380.91329999999999</v>
      </c>
      <c r="F303" s="4">
        <v>120.39960000000001</v>
      </c>
      <c r="G303" s="5">
        <v>35.093490969611999</v>
      </c>
      <c r="H303" s="5">
        <v>29.061787822385</v>
      </c>
      <c r="I303" s="4">
        <v>4.5000999999999998</v>
      </c>
      <c r="J303" s="2">
        <v>505.81299999999999</v>
      </c>
      <c r="K303" s="81"/>
    </row>
    <row r="304" spans="1:11" x14ac:dyDescent="0.2">
      <c r="A304" s="81"/>
      <c r="B304" s="73"/>
      <c r="C304" s="74"/>
      <c r="D304" s="6" t="s">
        <v>51</v>
      </c>
      <c r="E304" s="4">
        <v>0</v>
      </c>
      <c r="F304" s="4">
        <v>0</v>
      </c>
      <c r="G304" s="4" t="s">
        <v>26</v>
      </c>
      <c r="H304" s="4" t="s">
        <v>26</v>
      </c>
      <c r="I304" s="4">
        <v>0</v>
      </c>
      <c r="J304" s="2">
        <v>0</v>
      </c>
      <c r="K304" s="81"/>
    </row>
    <row r="305" spans="1:11" x14ac:dyDescent="0.2">
      <c r="A305" s="81"/>
      <c r="B305" s="73"/>
      <c r="C305" s="71" t="s">
        <v>50</v>
      </c>
      <c r="D305" s="69"/>
      <c r="E305" s="2">
        <v>2486.3027000000002</v>
      </c>
      <c r="F305" s="2">
        <v>1536.2551000000001</v>
      </c>
      <c r="G305" s="3">
        <v>34.054782230873002</v>
      </c>
      <c r="H305" s="3">
        <v>29.288189175157001</v>
      </c>
      <c r="I305" s="2">
        <v>144.08189999999999</v>
      </c>
      <c r="J305" s="2">
        <v>4166.6396999999997</v>
      </c>
      <c r="K305" s="81"/>
    </row>
    <row r="306" spans="1:11" x14ac:dyDescent="0.2">
      <c r="A306" s="81"/>
      <c r="B306" s="73"/>
      <c r="C306" s="72" t="s">
        <v>49</v>
      </c>
      <c r="D306" s="6" t="s">
        <v>48</v>
      </c>
      <c r="E306" s="4">
        <v>27.9984</v>
      </c>
      <c r="F306" s="4">
        <v>9.9968000000000004</v>
      </c>
      <c r="G306" s="5">
        <v>34.492610111277003</v>
      </c>
      <c r="H306" s="5">
        <v>27.470072393165999</v>
      </c>
      <c r="I306" s="4">
        <v>0.1666</v>
      </c>
      <c r="J306" s="2">
        <v>38.161799999999999</v>
      </c>
      <c r="K306" s="81"/>
    </row>
    <row r="307" spans="1:11" x14ac:dyDescent="0.2">
      <c r="A307" s="81"/>
      <c r="B307" s="73"/>
      <c r="C307" s="73"/>
      <c r="D307" s="6" t="s">
        <v>47</v>
      </c>
      <c r="E307" s="4">
        <v>137.24930000000001</v>
      </c>
      <c r="F307" s="4">
        <v>82.494399999999999</v>
      </c>
      <c r="G307" s="5">
        <v>34.702933247688001</v>
      </c>
      <c r="H307" s="5">
        <v>30.881209545133</v>
      </c>
      <c r="I307" s="50" t="s">
        <v>116</v>
      </c>
      <c r="J307" s="2">
        <v>220.49340000000001</v>
      </c>
      <c r="K307" s="81"/>
    </row>
    <row r="308" spans="1:11" x14ac:dyDescent="0.2">
      <c r="A308" s="81"/>
      <c r="B308" s="73"/>
      <c r="C308" s="73"/>
      <c r="D308" s="6" t="s">
        <v>46</v>
      </c>
      <c r="E308" s="50" t="s">
        <v>116</v>
      </c>
      <c r="F308" s="4">
        <v>10.4978</v>
      </c>
      <c r="G308" s="5">
        <v>25.359557814803999</v>
      </c>
      <c r="H308" s="5">
        <v>22.864876374097001</v>
      </c>
      <c r="I308" s="4">
        <v>0</v>
      </c>
      <c r="J308" s="2">
        <v>12.7476</v>
      </c>
      <c r="K308" s="81"/>
    </row>
    <row r="309" spans="1:11" x14ac:dyDescent="0.2">
      <c r="A309" s="81"/>
      <c r="B309" s="73"/>
      <c r="C309" s="73"/>
      <c r="D309" s="6" t="s">
        <v>45</v>
      </c>
      <c r="E309" s="4">
        <v>27.832599999999999</v>
      </c>
      <c r="F309" s="4">
        <v>18.910900000000002</v>
      </c>
      <c r="G309" s="5">
        <v>34.1380553232</v>
      </c>
      <c r="H309" s="5">
        <v>29.925915160039999</v>
      </c>
      <c r="I309" s="4">
        <v>0</v>
      </c>
      <c r="J309" s="2">
        <v>46.743499999999997</v>
      </c>
      <c r="K309" s="81"/>
    </row>
    <row r="310" spans="1:11" x14ac:dyDescent="0.2">
      <c r="A310" s="81"/>
      <c r="B310" s="73"/>
      <c r="C310" s="73"/>
      <c r="D310" s="6" t="s">
        <v>44</v>
      </c>
      <c r="E310" s="4">
        <v>5.7489999999999997</v>
      </c>
      <c r="F310" s="4">
        <v>10.914</v>
      </c>
      <c r="G310" s="5">
        <v>33.745863656003998</v>
      </c>
      <c r="H310" s="5">
        <v>32.031732279640998</v>
      </c>
      <c r="I310" s="4">
        <v>0</v>
      </c>
      <c r="J310" s="2">
        <v>16.663</v>
      </c>
      <c r="K310" s="81"/>
    </row>
    <row r="311" spans="1:11" x14ac:dyDescent="0.2">
      <c r="A311" s="81"/>
      <c r="B311" s="73"/>
      <c r="C311" s="73"/>
      <c r="D311" s="6" t="s">
        <v>43</v>
      </c>
      <c r="E311" s="4">
        <v>0</v>
      </c>
      <c r="F311" s="50" t="s">
        <v>116</v>
      </c>
      <c r="G311" s="5">
        <v>17.101194444444001</v>
      </c>
      <c r="H311" s="5">
        <v>17.101194444444001</v>
      </c>
      <c r="I311" s="4">
        <v>0</v>
      </c>
      <c r="J311" s="2" t="s">
        <v>116</v>
      </c>
      <c r="K311" s="81"/>
    </row>
    <row r="312" spans="1:11" x14ac:dyDescent="0.2">
      <c r="A312" s="81"/>
      <c r="B312" s="73"/>
      <c r="C312" s="74"/>
      <c r="D312" s="6" t="s">
        <v>42</v>
      </c>
      <c r="E312" s="4">
        <v>0</v>
      </c>
      <c r="F312" s="4">
        <v>0</v>
      </c>
      <c r="G312" s="4" t="s">
        <v>26</v>
      </c>
      <c r="H312" s="4" t="s">
        <v>26</v>
      </c>
      <c r="I312" s="4">
        <v>0</v>
      </c>
      <c r="J312" s="2">
        <v>0</v>
      </c>
      <c r="K312" s="81"/>
    </row>
    <row r="313" spans="1:11" x14ac:dyDescent="0.2">
      <c r="A313" s="81"/>
      <c r="B313" s="73"/>
      <c r="C313" s="71" t="s">
        <v>41</v>
      </c>
      <c r="D313" s="69"/>
      <c r="E313" s="2">
        <v>201.07910000000001</v>
      </c>
      <c r="F313" s="2">
        <v>135.81270000000001</v>
      </c>
      <c r="G313" s="3">
        <v>34.043276353416999</v>
      </c>
      <c r="H313" s="3">
        <v>29.665664172791001</v>
      </c>
      <c r="I313" s="2" t="s">
        <v>116</v>
      </c>
      <c r="J313" s="2">
        <v>337.80810000000002</v>
      </c>
      <c r="K313" s="81"/>
    </row>
    <row r="314" spans="1:11" x14ac:dyDescent="0.2">
      <c r="A314" s="81"/>
      <c r="B314" s="73"/>
      <c r="C314" s="72" t="s">
        <v>40</v>
      </c>
      <c r="D314" s="6" t="s">
        <v>39</v>
      </c>
      <c r="E314" s="50" t="s">
        <v>116</v>
      </c>
      <c r="F314" s="50" t="s">
        <v>116</v>
      </c>
      <c r="G314" s="5">
        <v>35.2425</v>
      </c>
      <c r="H314" s="5">
        <v>33.484999999999999</v>
      </c>
      <c r="I314" s="4">
        <v>0</v>
      </c>
      <c r="J314" s="2" t="s">
        <v>116</v>
      </c>
      <c r="K314" s="81"/>
    </row>
    <row r="315" spans="1:11" x14ac:dyDescent="0.2">
      <c r="A315" s="81"/>
      <c r="B315" s="73"/>
      <c r="C315" s="73"/>
      <c r="D315" s="6" t="s">
        <v>38</v>
      </c>
      <c r="E315" s="50" t="s">
        <v>116</v>
      </c>
      <c r="F315" s="4">
        <v>0</v>
      </c>
      <c r="G315" s="5">
        <v>37</v>
      </c>
      <c r="H315" s="4" t="s">
        <v>26</v>
      </c>
      <c r="I315" s="4">
        <v>0</v>
      </c>
      <c r="J315" s="2" t="s">
        <v>116</v>
      </c>
      <c r="K315" s="81"/>
    </row>
    <row r="316" spans="1:11" x14ac:dyDescent="0.2">
      <c r="A316" s="81"/>
      <c r="B316" s="73"/>
      <c r="C316" s="73"/>
      <c r="D316" s="6" t="s">
        <v>37</v>
      </c>
      <c r="E316" s="4">
        <v>115.41670000000001</v>
      </c>
      <c r="F316" s="4">
        <v>154.82980000000001</v>
      </c>
      <c r="G316" s="5">
        <v>32.577610064885</v>
      </c>
      <c r="H316" s="5">
        <v>29.280973032323001</v>
      </c>
      <c r="I316" s="4">
        <v>20.082999999999998</v>
      </c>
      <c r="J316" s="2">
        <v>290.3295</v>
      </c>
      <c r="K316" s="81"/>
    </row>
    <row r="317" spans="1:11" x14ac:dyDescent="0.2">
      <c r="A317" s="81"/>
      <c r="B317" s="73"/>
      <c r="C317" s="73"/>
      <c r="D317" s="6" t="s">
        <v>36</v>
      </c>
      <c r="E317" s="4">
        <v>1124.2506000000001</v>
      </c>
      <c r="F317" s="4">
        <v>1768.5452</v>
      </c>
      <c r="G317" s="5">
        <v>32.503921455914998</v>
      </c>
      <c r="H317" s="5">
        <v>29.645798858406</v>
      </c>
      <c r="I317" s="4">
        <v>199.4169</v>
      </c>
      <c r="J317" s="2">
        <v>3092.2127</v>
      </c>
      <c r="K317" s="81"/>
    </row>
    <row r="318" spans="1:11" x14ac:dyDescent="0.2">
      <c r="A318" s="81"/>
      <c r="B318" s="73"/>
      <c r="C318" s="73"/>
      <c r="D318" s="6" t="s">
        <v>35</v>
      </c>
      <c r="E318" s="4">
        <v>16.832899999999999</v>
      </c>
      <c r="F318" s="4">
        <v>7.8308</v>
      </c>
      <c r="G318" s="5">
        <v>33.854411179182001</v>
      </c>
      <c r="H318" s="5">
        <v>27.092728839965002</v>
      </c>
      <c r="I318" s="4">
        <v>6.1664000000000003</v>
      </c>
      <c r="J318" s="2">
        <v>30.830100000000002</v>
      </c>
      <c r="K318" s="81"/>
    </row>
    <row r="319" spans="1:11" x14ac:dyDescent="0.2">
      <c r="A319" s="81"/>
      <c r="B319" s="73"/>
      <c r="C319" s="73"/>
      <c r="D319" s="6" t="s">
        <v>34</v>
      </c>
      <c r="E319" s="4">
        <v>168.8322</v>
      </c>
      <c r="F319" s="4">
        <v>456.47370000000001</v>
      </c>
      <c r="G319" s="5">
        <v>30.973264504141</v>
      </c>
      <c r="H319" s="5">
        <v>28.744205058692</v>
      </c>
      <c r="I319" s="4">
        <v>47.499499999999998</v>
      </c>
      <c r="J319" s="2">
        <v>672.80539999999996</v>
      </c>
      <c r="K319" s="81"/>
    </row>
    <row r="320" spans="1:11" x14ac:dyDescent="0.2">
      <c r="A320" s="81"/>
      <c r="B320" s="73"/>
      <c r="C320" s="74"/>
      <c r="D320" s="6" t="s">
        <v>33</v>
      </c>
      <c r="E320" s="4">
        <v>16.582000000000001</v>
      </c>
      <c r="F320" s="4">
        <v>35.491500000000002</v>
      </c>
      <c r="G320" s="5">
        <v>26.861513568322</v>
      </c>
      <c r="H320" s="5">
        <v>22.124706670611001</v>
      </c>
      <c r="I320" s="4">
        <v>410.83350000000002</v>
      </c>
      <c r="J320" s="2">
        <v>462.90699999999998</v>
      </c>
      <c r="K320" s="81"/>
    </row>
    <row r="321" spans="1:11" x14ac:dyDescent="0.2">
      <c r="A321" s="81"/>
      <c r="B321" s="74"/>
      <c r="C321" s="71" t="s">
        <v>32</v>
      </c>
      <c r="D321" s="69"/>
      <c r="E321" s="2">
        <v>1443.9136000000001</v>
      </c>
      <c r="F321" s="2">
        <v>2424.1705999999999</v>
      </c>
      <c r="G321" s="3">
        <v>32.196855404570002</v>
      </c>
      <c r="H321" s="3">
        <v>29.335948748863</v>
      </c>
      <c r="I321" s="2">
        <v>683.99929999999995</v>
      </c>
      <c r="J321" s="2">
        <v>4552.0834999999997</v>
      </c>
      <c r="K321" s="81"/>
    </row>
    <row r="322" spans="1:11" x14ac:dyDescent="0.2">
      <c r="A322" s="81"/>
      <c r="B322" s="68" t="s">
        <v>31</v>
      </c>
      <c r="C322" s="68"/>
      <c r="D322" s="69"/>
      <c r="E322" s="2">
        <v>4283.7956000000004</v>
      </c>
      <c r="F322" s="2">
        <v>4134.1449000000002</v>
      </c>
      <c r="G322" s="3">
        <v>33.200522710846002</v>
      </c>
      <c r="H322" s="3">
        <v>29.263509256485001</v>
      </c>
      <c r="I322" s="2">
        <v>829.24739999999997</v>
      </c>
      <c r="J322" s="2">
        <v>9247.1879000000008</v>
      </c>
      <c r="K322" s="81"/>
    </row>
    <row r="323" spans="1:11" x14ac:dyDescent="0.2">
      <c r="A323" s="81"/>
      <c r="B323" s="80"/>
      <c r="C323" s="80"/>
      <c r="D323" s="80"/>
      <c r="E323" s="80"/>
      <c r="F323" s="80"/>
      <c r="G323" s="80"/>
      <c r="H323" s="80"/>
      <c r="I323" s="80"/>
      <c r="J323" s="80"/>
      <c r="K323" s="81"/>
    </row>
    <row r="324" spans="1:11" x14ac:dyDescent="0.2">
      <c r="A324" s="81"/>
      <c r="B324" s="72" t="s">
        <v>30</v>
      </c>
      <c r="C324" s="72" t="s">
        <v>29</v>
      </c>
      <c r="D324" s="76" t="s">
        <v>28</v>
      </c>
      <c r="E324" s="77"/>
      <c r="F324" s="77"/>
      <c r="G324" s="77"/>
      <c r="H324" s="77"/>
      <c r="I324" s="77"/>
      <c r="J324" s="77"/>
      <c r="K324" s="81"/>
    </row>
    <row r="325" spans="1:11" x14ac:dyDescent="0.2">
      <c r="A325" s="81"/>
      <c r="B325" s="73"/>
      <c r="C325" s="73"/>
      <c r="D325" s="6" t="s">
        <v>27</v>
      </c>
      <c r="E325" s="4">
        <v>261.3306</v>
      </c>
      <c r="F325" s="4">
        <v>139.40770000000001</v>
      </c>
      <c r="G325" s="5">
        <v>34.050094097818999</v>
      </c>
      <c r="H325" s="5">
        <v>28.520265549177001</v>
      </c>
      <c r="I325" s="50" t="s">
        <v>116</v>
      </c>
      <c r="J325" s="2">
        <v>403.40519999999998</v>
      </c>
      <c r="K325" s="81"/>
    </row>
    <row r="326" spans="1:11" x14ac:dyDescent="0.2">
      <c r="A326" s="81"/>
      <c r="B326" s="73"/>
      <c r="C326" s="73"/>
      <c r="D326" s="78" t="s">
        <v>25</v>
      </c>
      <c r="E326" s="79"/>
      <c r="F326" s="79"/>
      <c r="G326" s="79"/>
      <c r="H326" s="79"/>
      <c r="I326" s="79"/>
      <c r="J326" s="79"/>
      <c r="K326" s="81"/>
    </row>
    <row r="327" spans="1:11" x14ac:dyDescent="0.2">
      <c r="A327" s="81"/>
      <c r="B327" s="73"/>
      <c r="C327" s="73"/>
      <c r="D327" s="6" t="s">
        <v>24</v>
      </c>
      <c r="E327" s="4">
        <v>127.6647</v>
      </c>
      <c r="F327" s="4">
        <v>85.242599999999996</v>
      </c>
      <c r="G327" s="5">
        <v>33.922853587923001</v>
      </c>
      <c r="H327" s="5">
        <v>29.314324829368999</v>
      </c>
      <c r="I327" s="4">
        <v>37.999499999999998</v>
      </c>
      <c r="J327" s="2">
        <v>250.9068</v>
      </c>
      <c r="K327" s="81"/>
    </row>
    <row r="328" spans="1:11" x14ac:dyDescent="0.2">
      <c r="A328" s="81"/>
      <c r="B328" s="73"/>
      <c r="C328" s="73"/>
      <c r="D328" s="6" t="s">
        <v>23</v>
      </c>
      <c r="E328" s="4">
        <v>116.0797</v>
      </c>
      <c r="F328" s="4">
        <v>116.729</v>
      </c>
      <c r="G328" s="5">
        <v>33.372829871048999</v>
      </c>
      <c r="H328" s="5">
        <v>29.765835718630001</v>
      </c>
      <c r="I328" s="50" t="s">
        <v>116</v>
      </c>
      <c r="J328" s="2">
        <v>234.22479999999999</v>
      </c>
      <c r="K328" s="81"/>
    </row>
    <row r="329" spans="1:11" x14ac:dyDescent="0.2">
      <c r="A329" s="81"/>
      <c r="B329" s="73"/>
      <c r="C329" s="73"/>
      <c r="D329" s="78" t="s">
        <v>22</v>
      </c>
      <c r="E329" s="79"/>
      <c r="F329" s="79"/>
      <c r="G329" s="79"/>
      <c r="H329" s="79"/>
      <c r="I329" s="79"/>
      <c r="J329" s="79"/>
      <c r="K329" s="81"/>
    </row>
    <row r="330" spans="1:11" x14ac:dyDescent="0.2">
      <c r="A330" s="81"/>
      <c r="B330" s="73"/>
      <c r="C330" s="73"/>
      <c r="D330" s="6" t="s">
        <v>21</v>
      </c>
      <c r="E330" s="4">
        <v>1421.6578999999999</v>
      </c>
      <c r="F330" s="4">
        <v>1434.9846</v>
      </c>
      <c r="G330" s="5">
        <v>33.436980669965003</v>
      </c>
      <c r="H330" s="5">
        <v>29.907051095530999</v>
      </c>
      <c r="I330" s="4">
        <v>59.6648</v>
      </c>
      <c r="J330" s="2">
        <v>2916.3072999999999</v>
      </c>
      <c r="K330" s="81"/>
    </row>
    <row r="331" spans="1:11" x14ac:dyDescent="0.2">
      <c r="A331" s="81"/>
      <c r="B331" s="73"/>
      <c r="C331" s="74"/>
      <c r="D331" s="6" t="s">
        <v>20</v>
      </c>
      <c r="E331" s="4">
        <v>1158.3291999999999</v>
      </c>
      <c r="F331" s="4">
        <v>55.655999999999999</v>
      </c>
      <c r="G331" s="5">
        <v>36.568263680645003</v>
      </c>
      <c r="H331" s="5">
        <v>27.582839190743002</v>
      </c>
      <c r="I331" s="4">
        <v>40.415599999999998</v>
      </c>
      <c r="J331" s="2">
        <v>1254.4007999999999</v>
      </c>
      <c r="K331" s="81"/>
    </row>
    <row r="332" spans="1:11" x14ac:dyDescent="0.2">
      <c r="A332" s="81"/>
      <c r="B332" s="73"/>
      <c r="C332" s="71" t="s">
        <v>19</v>
      </c>
      <c r="D332" s="69"/>
      <c r="E332" s="2">
        <v>3085.0621000000001</v>
      </c>
      <c r="F332" s="2">
        <v>1832.0199</v>
      </c>
      <c r="G332" s="3">
        <v>34.278036461136999</v>
      </c>
      <c r="H332" s="3">
        <v>29.694338133772</v>
      </c>
      <c r="I332" s="2">
        <v>142.16290000000001</v>
      </c>
      <c r="J332" s="2">
        <v>5059.2448999999997</v>
      </c>
      <c r="K332" s="81"/>
    </row>
    <row r="333" spans="1:11" x14ac:dyDescent="0.2">
      <c r="A333" s="81"/>
      <c r="B333" s="73"/>
      <c r="C333" s="72" t="s">
        <v>12</v>
      </c>
      <c r="D333" s="6" t="s">
        <v>18</v>
      </c>
      <c r="E333" s="4">
        <v>2063.7912999999999</v>
      </c>
      <c r="F333" s="4">
        <v>833.53539999999998</v>
      </c>
      <c r="G333" s="5">
        <v>34.437870241867998</v>
      </c>
      <c r="H333" s="5">
        <v>28.094167137831999</v>
      </c>
      <c r="I333" s="4">
        <v>262.3272</v>
      </c>
      <c r="J333" s="2">
        <v>3159.6538999999998</v>
      </c>
      <c r="K333" s="81"/>
    </row>
    <row r="334" spans="1:11" x14ac:dyDescent="0.2">
      <c r="A334" s="81"/>
      <c r="B334" s="73"/>
      <c r="C334" s="73"/>
      <c r="D334" s="6" t="s">
        <v>17</v>
      </c>
      <c r="E334" s="4">
        <v>270.6567</v>
      </c>
      <c r="F334" s="4">
        <v>45.149799999999999</v>
      </c>
      <c r="G334" s="5">
        <v>35.297988893198998</v>
      </c>
      <c r="H334" s="5">
        <v>25.095048691245999</v>
      </c>
      <c r="I334" s="50" t="s">
        <v>116</v>
      </c>
      <c r="J334" s="2">
        <v>318.22300000000001</v>
      </c>
      <c r="K334" s="81"/>
    </row>
    <row r="335" spans="1:11" x14ac:dyDescent="0.2">
      <c r="A335" s="81"/>
      <c r="B335" s="73"/>
      <c r="C335" s="73"/>
      <c r="D335" s="6" t="s">
        <v>16</v>
      </c>
      <c r="E335" s="4">
        <v>290.16030000000001</v>
      </c>
      <c r="F335" s="4">
        <v>35.8247</v>
      </c>
      <c r="G335" s="5">
        <v>36.395920794208003</v>
      </c>
      <c r="H335" s="5">
        <v>31.503212590754</v>
      </c>
      <c r="I335" s="50" t="s">
        <v>116</v>
      </c>
      <c r="J335" s="2">
        <v>329.81740000000002</v>
      </c>
      <c r="K335" s="81"/>
    </row>
    <row r="336" spans="1:11" x14ac:dyDescent="0.2">
      <c r="A336" s="81"/>
      <c r="B336" s="73"/>
      <c r="C336" s="73"/>
      <c r="D336" s="6" t="s">
        <v>15</v>
      </c>
      <c r="E336" s="4">
        <v>929.74549999999999</v>
      </c>
      <c r="F336" s="4">
        <v>522.12810000000002</v>
      </c>
      <c r="G336" s="5">
        <v>34.857635660776999</v>
      </c>
      <c r="H336" s="5">
        <v>31.042760338507001</v>
      </c>
      <c r="I336" s="4">
        <v>453.0806</v>
      </c>
      <c r="J336" s="2">
        <v>1904.9541999999999</v>
      </c>
      <c r="K336" s="81"/>
    </row>
    <row r="337" spans="1:13" x14ac:dyDescent="0.2">
      <c r="A337" s="81"/>
      <c r="B337" s="73"/>
      <c r="C337" s="73"/>
      <c r="D337" s="6" t="s">
        <v>14</v>
      </c>
      <c r="E337" s="4">
        <v>499.24169999999998</v>
      </c>
      <c r="F337" s="4">
        <v>111.98439999999999</v>
      </c>
      <c r="G337" s="5">
        <v>35.375438074552001</v>
      </c>
      <c r="H337" s="5">
        <v>28.132919854015</v>
      </c>
      <c r="I337" s="4">
        <v>21.3323</v>
      </c>
      <c r="J337" s="2">
        <v>632.55840000000001</v>
      </c>
      <c r="K337" s="81"/>
    </row>
    <row r="338" spans="1:13" x14ac:dyDescent="0.2">
      <c r="A338" s="81"/>
      <c r="B338" s="73"/>
      <c r="C338" s="73"/>
      <c r="D338" s="6" t="s">
        <v>13</v>
      </c>
      <c r="E338" s="4">
        <v>70.662199999999999</v>
      </c>
      <c r="F338" s="4">
        <v>5.6643999999999997</v>
      </c>
      <c r="G338" s="5">
        <v>36.203052073588999</v>
      </c>
      <c r="H338" s="5">
        <v>26.261294117647001</v>
      </c>
      <c r="I338" s="4">
        <v>0</v>
      </c>
      <c r="J338" s="2">
        <v>76.326599999999999</v>
      </c>
      <c r="K338" s="81"/>
    </row>
    <row r="339" spans="1:13" x14ac:dyDescent="0.2">
      <c r="A339" s="81"/>
      <c r="B339" s="73"/>
      <c r="C339" s="74"/>
      <c r="D339" s="6" t="s">
        <v>12</v>
      </c>
      <c r="E339" s="4">
        <v>583.64790000000005</v>
      </c>
      <c r="F339" s="4">
        <v>92.891199999999998</v>
      </c>
      <c r="G339" s="5">
        <v>35.748973476182002</v>
      </c>
      <c r="H339" s="5">
        <v>27.88860561065</v>
      </c>
      <c r="I339" s="4">
        <v>108.91500000000001</v>
      </c>
      <c r="J339" s="2">
        <v>785.45410000000004</v>
      </c>
      <c r="K339" s="81"/>
    </row>
    <row r="340" spans="1:13" x14ac:dyDescent="0.2">
      <c r="A340" s="81"/>
      <c r="B340" s="74"/>
      <c r="C340" s="71" t="s">
        <v>11</v>
      </c>
      <c r="D340" s="69"/>
      <c r="E340" s="2">
        <v>4707.9056</v>
      </c>
      <c r="F340" s="2">
        <v>1647.1780000000001</v>
      </c>
      <c r="G340" s="3">
        <v>34.927900201454001</v>
      </c>
      <c r="H340" s="3">
        <v>29.005498223446001</v>
      </c>
      <c r="I340" s="2">
        <v>851.904</v>
      </c>
      <c r="J340" s="2">
        <v>7206.9876000000004</v>
      </c>
      <c r="K340" s="81"/>
    </row>
    <row r="341" spans="1:13" x14ac:dyDescent="0.2">
      <c r="A341" s="81"/>
      <c r="B341" s="68" t="s">
        <v>10</v>
      </c>
      <c r="C341" s="68"/>
      <c r="D341" s="69"/>
      <c r="E341" s="2">
        <v>7792.9677000000001</v>
      </c>
      <c r="F341" s="2">
        <v>3479.1979000000001</v>
      </c>
      <c r="G341" s="3">
        <v>34.644420219581001</v>
      </c>
      <c r="H341" s="3">
        <v>29.368216430316</v>
      </c>
      <c r="I341" s="2">
        <v>994.06690000000003</v>
      </c>
      <c r="J341" s="2">
        <v>12266.2325</v>
      </c>
      <c r="K341" s="81"/>
    </row>
    <row r="342" spans="1:13" x14ac:dyDescent="0.2">
      <c r="A342" s="81"/>
      <c r="B342" s="70"/>
      <c r="C342" s="70"/>
      <c r="D342" s="70"/>
      <c r="E342" s="70"/>
      <c r="F342" s="70"/>
      <c r="G342" s="70"/>
      <c r="H342" s="70"/>
      <c r="I342" s="70"/>
      <c r="J342" s="70"/>
      <c r="K342" s="81"/>
    </row>
    <row r="343" spans="1:13" x14ac:dyDescent="0.2">
      <c r="A343" s="81"/>
      <c r="B343" s="68" t="s">
        <v>9</v>
      </c>
      <c r="C343" s="68"/>
      <c r="D343" s="69"/>
      <c r="E343" s="2">
        <v>22941.491000000002</v>
      </c>
      <c r="F343" s="2">
        <v>13730.764300000001</v>
      </c>
      <c r="G343" s="3">
        <v>34.210487014584999</v>
      </c>
      <c r="H343" s="3">
        <v>29.549742306492998</v>
      </c>
      <c r="I343" s="2">
        <v>2229.4775</v>
      </c>
      <c r="J343" s="2">
        <v>38901.732799999998</v>
      </c>
      <c r="K343" s="81"/>
    </row>
    <row r="344" spans="1:13" x14ac:dyDescent="0.2">
      <c r="A344" s="82"/>
      <c r="B344" s="75"/>
      <c r="C344" s="75"/>
      <c r="D344" s="75"/>
      <c r="E344" s="75"/>
      <c r="F344" s="75"/>
      <c r="G344" s="75"/>
      <c r="H344" s="75"/>
      <c r="I344" s="75"/>
      <c r="J344" s="75"/>
      <c r="K344" s="82"/>
    </row>
    <row r="345" spans="1:13" x14ac:dyDescent="0.2">
      <c r="A345" s="64" t="s">
        <v>85</v>
      </c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9"/>
      <c r="M345" s="9"/>
    </row>
    <row r="346" spans="1:13" x14ac:dyDescent="0.2">
      <c r="A346" s="66" t="s">
        <v>86</v>
      </c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10"/>
      <c r="M346" s="10"/>
    </row>
    <row r="347" spans="1:13" x14ac:dyDescent="0.2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8"/>
      <c r="M347" s="8"/>
    </row>
    <row r="348" spans="1:13" x14ac:dyDescent="0.2">
      <c r="A348" s="89" t="s">
        <v>82</v>
      </c>
      <c r="B348" s="89"/>
      <c r="C348" s="89"/>
      <c r="D348" s="89"/>
      <c r="E348" s="89"/>
      <c r="F348" s="89"/>
      <c r="G348" s="89"/>
      <c r="H348" s="89"/>
      <c r="I348" s="89"/>
      <c r="J348" s="89"/>
      <c r="K348" s="89"/>
    </row>
    <row r="349" spans="1:13" x14ac:dyDescent="0.2">
      <c r="A349" s="80"/>
      <c r="B349" s="70"/>
      <c r="C349" s="70"/>
      <c r="D349" s="70"/>
      <c r="E349" s="70"/>
      <c r="F349" s="70"/>
      <c r="G349" s="70"/>
      <c r="H349" s="70"/>
      <c r="I349" s="70"/>
      <c r="J349" s="70"/>
      <c r="K349" s="80"/>
    </row>
    <row r="350" spans="1:13" ht="51" x14ac:dyDescent="0.2">
      <c r="A350" s="81"/>
      <c r="B350" s="83"/>
      <c r="C350" s="84"/>
      <c r="D350" s="85"/>
      <c r="E350" s="7" t="s">
        <v>83</v>
      </c>
      <c r="F350" s="7" t="s">
        <v>78</v>
      </c>
      <c r="G350" s="7" t="s">
        <v>77</v>
      </c>
      <c r="H350" s="7" t="s">
        <v>76</v>
      </c>
      <c r="I350" s="7" t="s">
        <v>75</v>
      </c>
      <c r="J350" s="7" t="s">
        <v>74</v>
      </c>
      <c r="K350" s="81"/>
    </row>
    <row r="351" spans="1:13" x14ac:dyDescent="0.2">
      <c r="A351" s="81"/>
      <c r="B351" s="72" t="s">
        <v>73</v>
      </c>
      <c r="C351" s="72" t="s">
        <v>73</v>
      </c>
      <c r="D351" s="6" t="s">
        <v>72</v>
      </c>
      <c r="E351" s="4">
        <v>133.7501</v>
      </c>
      <c r="F351" s="4">
        <v>15.995699999999999</v>
      </c>
      <c r="G351" s="5">
        <v>35.936372146665001</v>
      </c>
      <c r="H351" s="5">
        <v>27.042711241146002</v>
      </c>
      <c r="I351" s="4">
        <v>0.3332</v>
      </c>
      <c r="J351" s="2">
        <v>150.07900000000001</v>
      </c>
      <c r="K351" s="81"/>
    </row>
    <row r="352" spans="1:13" x14ac:dyDescent="0.2">
      <c r="A352" s="81"/>
      <c r="B352" s="73"/>
      <c r="C352" s="73"/>
      <c r="D352" s="6" t="s">
        <v>71</v>
      </c>
      <c r="E352" s="4">
        <v>560.74699999999996</v>
      </c>
      <c r="F352" s="4">
        <v>53.244399999999999</v>
      </c>
      <c r="G352" s="5">
        <v>36.046830999261999</v>
      </c>
      <c r="H352" s="5">
        <v>26.008467196550001</v>
      </c>
      <c r="I352" s="50" t="s">
        <v>116</v>
      </c>
      <c r="J352" s="2">
        <v>616.40750000000003</v>
      </c>
      <c r="K352" s="81"/>
    </row>
    <row r="353" spans="1:11" x14ac:dyDescent="0.2">
      <c r="A353" s="81"/>
      <c r="B353" s="73"/>
      <c r="C353" s="73"/>
      <c r="D353" s="6" t="s">
        <v>70</v>
      </c>
      <c r="E353" s="4">
        <v>763.33270000000005</v>
      </c>
      <c r="F353" s="4">
        <v>8.7475000000000005</v>
      </c>
      <c r="G353" s="5">
        <v>36.878305048491001</v>
      </c>
      <c r="H353" s="5">
        <v>26.258843955416001</v>
      </c>
      <c r="I353" s="50" t="s">
        <v>116</v>
      </c>
      <c r="J353" s="2">
        <v>775.74639999999999</v>
      </c>
      <c r="K353" s="81"/>
    </row>
    <row r="354" spans="1:11" x14ac:dyDescent="0.2">
      <c r="A354" s="81"/>
      <c r="B354" s="73"/>
      <c r="C354" s="74"/>
      <c r="D354" s="6" t="s">
        <v>69</v>
      </c>
      <c r="E354" s="4">
        <v>71.499700000000004</v>
      </c>
      <c r="F354" s="4">
        <v>5.8310000000000004</v>
      </c>
      <c r="G354" s="5">
        <v>35.659918398514002</v>
      </c>
      <c r="H354" s="5">
        <v>19.227842857142999</v>
      </c>
      <c r="I354" s="4">
        <v>20.082899999999999</v>
      </c>
      <c r="J354" s="2">
        <v>97.413600000000002</v>
      </c>
      <c r="K354" s="81"/>
    </row>
    <row r="355" spans="1:11" x14ac:dyDescent="0.2">
      <c r="A355" s="81"/>
      <c r="B355" s="74"/>
      <c r="C355" s="71" t="s">
        <v>68</v>
      </c>
      <c r="D355" s="69"/>
      <c r="E355" s="2">
        <v>1529.3295000000001</v>
      </c>
      <c r="F355" s="2">
        <v>83.818600000000004</v>
      </c>
      <c r="G355" s="3">
        <v>36.415987234029998</v>
      </c>
      <c r="H355" s="3">
        <v>25.760262235351</v>
      </c>
      <c r="I355" s="2">
        <v>26.4984</v>
      </c>
      <c r="J355" s="2">
        <v>1639.6465000000001</v>
      </c>
      <c r="K355" s="81"/>
    </row>
    <row r="356" spans="1:11" x14ac:dyDescent="0.2">
      <c r="A356" s="81"/>
      <c r="B356" s="68" t="s">
        <v>68</v>
      </c>
      <c r="C356" s="68"/>
      <c r="D356" s="69"/>
      <c r="E356" s="2">
        <v>1529.3295000000001</v>
      </c>
      <c r="F356" s="2">
        <v>83.818600000000004</v>
      </c>
      <c r="G356" s="3">
        <v>36.415987234029998</v>
      </c>
      <c r="H356" s="3">
        <v>25.760262235351</v>
      </c>
      <c r="I356" s="2">
        <v>26.4984</v>
      </c>
      <c r="J356" s="2">
        <v>1639.6465000000001</v>
      </c>
      <c r="K356" s="81"/>
    </row>
    <row r="357" spans="1:11" x14ac:dyDescent="0.2">
      <c r="A357" s="81"/>
      <c r="B357" s="70"/>
      <c r="C357" s="70"/>
      <c r="D357" s="70"/>
      <c r="E357" s="70"/>
      <c r="F357" s="70"/>
      <c r="G357" s="70"/>
      <c r="H357" s="70"/>
      <c r="I357" s="70"/>
      <c r="J357" s="70"/>
      <c r="K357" s="81"/>
    </row>
    <row r="358" spans="1:11" x14ac:dyDescent="0.2">
      <c r="A358" s="81"/>
      <c r="B358" s="72" t="s">
        <v>67</v>
      </c>
      <c r="C358" s="6" t="s">
        <v>67</v>
      </c>
      <c r="D358" s="6" t="s">
        <v>67</v>
      </c>
      <c r="E358" s="4">
        <v>1743.33</v>
      </c>
      <c r="F358" s="4">
        <v>2457.8049999999998</v>
      </c>
      <c r="G358" s="5">
        <v>33.276017088857998</v>
      </c>
      <c r="H358" s="5">
        <v>30.633363611597002</v>
      </c>
      <c r="I358" s="4">
        <v>39</v>
      </c>
      <c r="J358" s="2">
        <v>4240.1350000000002</v>
      </c>
      <c r="K358" s="81"/>
    </row>
    <row r="359" spans="1:11" x14ac:dyDescent="0.2">
      <c r="A359" s="81"/>
      <c r="B359" s="74"/>
      <c r="C359" s="71" t="s">
        <v>66</v>
      </c>
      <c r="D359" s="69"/>
      <c r="E359" s="2">
        <v>1743.33</v>
      </c>
      <c r="F359" s="2">
        <v>2457.8049999999998</v>
      </c>
      <c r="G359" s="3">
        <v>33.276017088857998</v>
      </c>
      <c r="H359" s="3">
        <v>30.633363611597002</v>
      </c>
      <c r="I359" s="2">
        <v>39</v>
      </c>
      <c r="J359" s="2">
        <v>4240.1350000000002</v>
      </c>
      <c r="K359" s="81"/>
    </row>
    <row r="360" spans="1:11" x14ac:dyDescent="0.2">
      <c r="A360" s="81"/>
      <c r="B360" s="68" t="s">
        <v>66</v>
      </c>
      <c r="C360" s="68"/>
      <c r="D360" s="69"/>
      <c r="E360" s="2">
        <v>1743.33</v>
      </c>
      <c r="F360" s="2">
        <v>2457.8049999999998</v>
      </c>
      <c r="G360" s="3">
        <v>33.276017088857998</v>
      </c>
      <c r="H360" s="3">
        <v>30.633363611597002</v>
      </c>
      <c r="I360" s="2">
        <v>39</v>
      </c>
      <c r="J360" s="2">
        <v>4240.1350000000002</v>
      </c>
      <c r="K360" s="81"/>
    </row>
    <row r="361" spans="1:11" x14ac:dyDescent="0.2">
      <c r="A361" s="81"/>
      <c r="B361" s="70"/>
      <c r="C361" s="70"/>
      <c r="D361" s="70"/>
      <c r="E361" s="70"/>
      <c r="F361" s="70"/>
      <c r="G361" s="70"/>
      <c r="H361" s="70"/>
      <c r="I361" s="70"/>
      <c r="J361" s="70"/>
      <c r="K361" s="81"/>
    </row>
    <row r="362" spans="1:11" x14ac:dyDescent="0.2">
      <c r="A362" s="81"/>
      <c r="B362" s="72" t="s">
        <v>65</v>
      </c>
      <c r="C362" s="72" t="s">
        <v>64</v>
      </c>
      <c r="D362" s="6" t="s">
        <v>63</v>
      </c>
      <c r="E362" s="4">
        <v>20.833400000000001</v>
      </c>
      <c r="F362" s="50" t="s">
        <v>116</v>
      </c>
      <c r="G362" s="5">
        <v>36.425984252173997</v>
      </c>
      <c r="H362" s="5">
        <v>30.906414566601999</v>
      </c>
      <c r="I362" s="4">
        <v>0</v>
      </c>
      <c r="J362" s="2">
        <v>23</v>
      </c>
      <c r="K362" s="81"/>
    </row>
    <row r="363" spans="1:11" x14ac:dyDescent="0.2">
      <c r="A363" s="81"/>
      <c r="B363" s="73"/>
      <c r="C363" s="73"/>
      <c r="D363" s="6" t="s">
        <v>62</v>
      </c>
      <c r="E363" s="50" t="s">
        <v>116</v>
      </c>
      <c r="F363" s="4">
        <v>0</v>
      </c>
      <c r="G363" s="5">
        <v>37</v>
      </c>
      <c r="H363" s="4" t="s">
        <v>26</v>
      </c>
      <c r="I363" s="4">
        <v>0</v>
      </c>
      <c r="J363" s="2" t="s">
        <v>116</v>
      </c>
      <c r="K363" s="81"/>
    </row>
    <row r="364" spans="1:11" x14ac:dyDescent="0.2">
      <c r="A364" s="81"/>
      <c r="B364" s="73"/>
      <c r="C364" s="74"/>
      <c r="D364" s="6" t="s">
        <v>61</v>
      </c>
      <c r="E364" s="50" t="s">
        <v>116</v>
      </c>
      <c r="F364" s="50" t="s">
        <v>116</v>
      </c>
      <c r="G364" s="5">
        <v>28.177038683437001</v>
      </c>
      <c r="H364" s="5">
        <v>21.023</v>
      </c>
      <c r="I364" s="50" t="s">
        <v>116</v>
      </c>
      <c r="J364" s="2">
        <v>6.5808</v>
      </c>
      <c r="K364" s="81"/>
    </row>
    <row r="365" spans="1:11" x14ac:dyDescent="0.2">
      <c r="A365" s="81"/>
      <c r="B365" s="73"/>
      <c r="C365" s="71" t="s">
        <v>60</v>
      </c>
      <c r="D365" s="69"/>
      <c r="E365" s="2">
        <v>26.998899999999999</v>
      </c>
      <c r="F365" s="2">
        <v>5.2487000000000004</v>
      </c>
      <c r="G365" s="3">
        <v>35.063574532677997</v>
      </c>
      <c r="H365" s="3">
        <v>25.102754224856</v>
      </c>
      <c r="I365" s="2" t="s">
        <v>116</v>
      </c>
      <c r="J365" s="2">
        <v>33.247199999999999</v>
      </c>
      <c r="K365" s="81"/>
    </row>
    <row r="366" spans="1:11" x14ac:dyDescent="0.2">
      <c r="A366" s="81"/>
      <c r="B366" s="73"/>
      <c r="C366" s="72" t="s">
        <v>59</v>
      </c>
      <c r="D366" s="6" t="s">
        <v>58</v>
      </c>
      <c r="E366" s="50" t="s">
        <v>116</v>
      </c>
      <c r="F366" s="4">
        <v>1.9992000000000001</v>
      </c>
      <c r="G366" s="5">
        <v>33.927501557631999</v>
      </c>
      <c r="H366" s="5">
        <v>30.981333333333001</v>
      </c>
      <c r="I366" s="4">
        <v>0</v>
      </c>
      <c r="J366" s="2" t="s">
        <v>116</v>
      </c>
      <c r="K366" s="81"/>
    </row>
    <row r="367" spans="1:11" x14ac:dyDescent="0.2">
      <c r="A367" s="81"/>
      <c r="B367" s="73"/>
      <c r="C367" s="73"/>
      <c r="D367" s="6" t="s">
        <v>57</v>
      </c>
      <c r="E367" s="4">
        <v>424.08300000000003</v>
      </c>
      <c r="F367" s="4">
        <v>237.06960000000001</v>
      </c>
      <c r="G367" s="5">
        <v>34.627056553056001</v>
      </c>
      <c r="H367" s="5">
        <v>30.366107136048001</v>
      </c>
      <c r="I367" s="4">
        <v>28.416699999999999</v>
      </c>
      <c r="J367" s="2">
        <v>689.5693</v>
      </c>
      <c r="K367" s="81"/>
    </row>
    <row r="368" spans="1:11" x14ac:dyDescent="0.2">
      <c r="A368" s="81"/>
      <c r="B368" s="73"/>
      <c r="C368" s="73"/>
      <c r="D368" s="6" t="s">
        <v>56</v>
      </c>
      <c r="E368" s="4">
        <v>80.665499999999994</v>
      </c>
      <c r="F368" s="4">
        <v>48.662500000000001</v>
      </c>
      <c r="G368" s="5">
        <v>35.250259963813001</v>
      </c>
      <c r="H368" s="5">
        <v>32.349799549960998</v>
      </c>
      <c r="I368" s="4">
        <v>0</v>
      </c>
      <c r="J368" s="2">
        <v>129.328</v>
      </c>
      <c r="K368" s="81"/>
    </row>
    <row r="369" spans="1:11" x14ac:dyDescent="0.2">
      <c r="A369" s="81"/>
      <c r="B369" s="73"/>
      <c r="C369" s="73"/>
      <c r="D369" s="6" t="s">
        <v>55</v>
      </c>
      <c r="E369" s="4">
        <v>132.75020000000001</v>
      </c>
      <c r="F369" s="4">
        <v>64.077799999999996</v>
      </c>
      <c r="G369" s="5">
        <v>35.233909438697999</v>
      </c>
      <c r="H369" s="5">
        <v>31.575093511325001</v>
      </c>
      <c r="I369" s="50" t="s">
        <v>116</v>
      </c>
      <c r="J369" s="2">
        <v>199.49420000000001</v>
      </c>
      <c r="K369" s="81"/>
    </row>
    <row r="370" spans="1:11" x14ac:dyDescent="0.2">
      <c r="A370" s="81"/>
      <c r="B370" s="73"/>
      <c r="C370" s="73"/>
      <c r="D370" s="6" t="s">
        <v>54</v>
      </c>
      <c r="E370" s="4">
        <v>86.083699999999993</v>
      </c>
      <c r="F370" s="4">
        <v>99.1631</v>
      </c>
      <c r="G370" s="5">
        <v>32.820092622383001</v>
      </c>
      <c r="H370" s="5">
        <v>29.187651995551001</v>
      </c>
      <c r="I370" s="4">
        <v>4.8331</v>
      </c>
      <c r="J370" s="2">
        <v>190.07990000000001</v>
      </c>
      <c r="K370" s="81"/>
    </row>
    <row r="371" spans="1:11" x14ac:dyDescent="0.2">
      <c r="A371" s="81"/>
      <c r="B371" s="73"/>
      <c r="C371" s="73"/>
      <c r="D371" s="6" t="s">
        <v>53</v>
      </c>
      <c r="E371" s="4">
        <v>14.9998</v>
      </c>
      <c r="F371" s="4">
        <v>19.998100000000001</v>
      </c>
      <c r="G371" s="5">
        <v>32.190475425667998</v>
      </c>
      <c r="H371" s="5">
        <v>28.583037383551002</v>
      </c>
      <c r="I371" s="50" t="s">
        <v>116</v>
      </c>
      <c r="J371" s="2">
        <v>35.581000000000003</v>
      </c>
      <c r="K371" s="81"/>
    </row>
    <row r="372" spans="1:11" x14ac:dyDescent="0.2">
      <c r="A372" s="81"/>
      <c r="B372" s="73"/>
      <c r="C372" s="73"/>
      <c r="D372" s="6" t="s">
        <v>52</v>
      </c>
      <c r="E372" s="4">
        <v>102.2495</v>
      </c>
      <c r="F372" s="4">
        <v>31.166399999999999</v>
      </c>
      <c r="G372" s="5">
        <v>35.652084241833002</v>
      </c>
      <c r="H372" s="5">
        <v>31.220797166179</v>
      </c>
      <c r="I372" s="4">
        <v>0.3332</v>
      </c>
      <c r="J372" s="2">
        <v>133.7491</v>
      </c>
      <c r="K372" s="81"/>
    </row>
    <row r="373" spans="1:11" x14ac:dyDescent="0.2">
      <c r="A373" s="81"/>
      <c r="B373" s="73"/>
      <c r="C373" s="74"/>
      <c r="D373" s="6" t="s">
        <v>51</v>
      </c>
      <c r="E373" s="4">
        <v>0</v>
      </c>
      <c r="F373" s="4">
        <v>0</v>
      </c>
      <c r="G373" s="4" t="s">
        <v>26</v>
      </c>
      <c r="H373" s="4" t="s">
        <v>26</v>
      </c>
      <c r="I373" s="4">
        <v>0</v>
      </c>
      <c r="J373" s="2">
        <v>0</v>
      </c>
      <c r="K373" s="81"/>
    </row>
    <row r="374" spans="1:11" x14ac:dyDescent="0.2">
      <c r="A374" s="81"/>
      <c r="B374" s="73"/>
      <c r="C374" s="71" t="s">
        <v>50</v>
      </c>
      <c r="D374" s="69"/>
      <c r="E374" s="2">
        <v>842.74869999999999</v>
      </c>
      <c r="F374" s="2">
        <v>502.13670000000002</v>
      </c>
      <c r="G374" s="3">
        <v>34.563147149564003</v>
      </c>
      <c r="H374" s="3">
        <v>30.464388975751</v>
      </c>
      <c r="I374" s="2">
        <v>36.832299999999996</v>
      </c>
      <c r="J374" s="2">
        <v>1381.7176999999999</v>
      </c>
      <c r="K374" s="81"/>
    </row>
    <row r="375" spans="1:11" x14ac:dyDescent="0.2">
      <c r="A375" s="81"/>
      <c r="B375" s="73"/>
      <c r="C375" s="72" t="s">
        <v>49</v>
      </c>
      <c r="D375" s="6" t="s">
        <v>48</v>
      </c>
      <c r="E375" s="4">
        <v>13.4985</v>
      </c>
      <c r="F375" s="4">
        <v>4.8314000000000004</v>
      </c>
      <c r="G375" s="5">
        <v>34.768533974543999</v>
      </c>
      <c r="H375" s="5">
        <v>28.534017241379001</v>
      </c>
      <c r="I375" s="4">
        <v>0</v>
      </c>
      <c r="J375" s="2">
        <v>18.329899999999999</v>
      </c>
      <c r="K375" s="81"/>
    </row>
    <row r="376" spans="1:11" x14ac:dyDescent="0.2">
      <c r="A376" s="81"/>
      <c r="B376" s="73"/>
      <c r="C376" s="73"/>
      <c r="D376" s="6" t="s">
        <v>47</v>
      </c>
      <c r="E376" s="4">
        <v>28.582899999999999</v>
      </c>
      <c r="F376" s="4">
        <v>28.914400000000001</v>
      </c>
      <c r="G376" s="5">
        <v>34.202363044873003</v>
      </c>
      <c r="H376" s="5">
        <v>31.436800649502999</v>
      </c>
      <c r="I376" s="4">
        <v>0</v>
      </c>
      <c r="J376" s="2">
        <v>57.497300000000003</v>
      </c>
      <c r="K376" s="81"/>
    </row>
    <row r="377" spans="1:11" x14ac:dyDescent="0.2">
      <c r="A377" s="81"/>
      <c r="B377" s="73"/>
      <c r="C377" s="73"/>
      <c r="D377" s="6" t="s">
        <v>46</v>
      </c>
      <c r="E377" s="4">
        <v>0</v>
      </c>
      <c r="F377" s="4">
        <v>4.9157000000000002</v>
      </c>
      <c r="G377" s="5">
        <v>19.687636247126999</v>
      </c>
      <c r="H377" s="5">
        <v>19.687636247126999</v>
      </c>
      <c r="I377" s="50" t="s">
        <v>116</v>
      </c>
      <c r="J377" s="2">
        <v>5.7487000000000004</v>
      </c>
      <c r="K377" s="81"/>
    </row>
    <row r="378" spans="1:11" x14ac:dyDescent="0.2">
      <c r="A378" s="81"/>
      <c r="B378" s="73"/>
      <c r="C378" s="73"/>
      <c r="D378" s="6" t="s">
        <v>45</v>
      </c>
      <c r="E378" s="50" t="s">
        <v>116</v>
      </c>
      <c r="F378" s="50" t="s">
        <v>116</v>
      </c>
      <c r="G378" s="5">
        <v>35.268972805893</v>
      </c>
      <c r="H378" s="5">
        <v>31.733666666666998</v>
      </c>
      <c r="I378" s="4">
        <v>0</v>
      </c>
      <c r="J378" s="2">
        <v>6.0822000000000003</v>
      </c>
      <c r="K378" s="81"/>
    </row>
    <row r="379" spans="1:11" x14ac:dyDescent="0.2">
      <c r="A379" s="81"/>
      <c r="B379" s="73"/>
      <c r="C379" s="73"/>
      <c r="D379" s="6" t="s">
        <v>44</v>
      </c>
      <c r="E379" s="50" t="s">
        <v>116</v>
      </c>
      <c r="F379" s="50" t="s">
        <v>116</v>
      </c>
      <c r="G379" s="5">
        <v>35.701611737877997</v>
      </c>
      <c r="H379" s="5">
        <v>30.506499999999999</v>
      </c>
      <c r="I379" s="50" t="s">
        <v>116</v>
      </c>
      <c r="J379" s="2" t="s">
        <v>116</v>
      </c>
      <c r="K379" s="81"/>
    </row>
    <row r="380" spans="1:11" x14ac:dyDescent="0.2">
      <c r="A380" s="81"/>
      <c r="B380" s="73"/>
      <c r="C380" s="73"/>
      <c r="D380" s="6" t="s">
        <v>43</v>
      </c>
      <c r="E380" s="50" t="s">
        <v>116</v>
      </c>
      <c r="F380" s="4">
        <v>0</v>
      </c>
      <c r="G380" s="5">
        <v>37</v>
      </c>
      <c r="H380" s="4" t="s">
        <v>26</v>
      </c>
      <c r="I380" s="4">
        <v>0</v>
      </c>
      <c r="J380" s="2" t="s">
        <v>116</v>
      </c>
      <c r="K380" s="81"/>
    </row>
    <row r="381" spans="1:11" x14ac:dyDescent="0.2">
      <c r="A381" s="81"/>
      <c r="B381" s="73"/>
      <c r="C381" s="74"/>
      <c r="D381" s="6" t="s">
        <v>42</v>
      </c>
      <c r="E381" s="4">
        <v>0</v>
      </c>
      <c r="F381" s="4">
        <v>0</v>
      </c>
      <c r="G381" s="4" t="s">
        <v>26</v>
      </c>
      <c r="H381" s="4" t="s">
        <v>26</v>
      </c>
      <c r="I381" s="4">
        <v>0</v>
      </c>
      <c r="J381" s="2">
        <v>0</v>
      </c>
      <c r="K381" s="81"/>
    </row>
    <row r="382" spans="1:11" x14ac:dyDescent="0.2">
      <c r="A382" s="81"/>
      <c r="B382" s="73"/>
      <c r="C382" s="71" t="s">
        <v>41</v>
      </c>
      <c r="D382" s="69"/>
      <c r="E382" s="2">
        <v>49.414200000000001</v>
      </c>
      <c r="F382" s="2">
        <v>41.327100000000002</v>
      </c>
      <c r="G382" s="3">
        <v>33.674973480653001</v>
      </c>
      <c r="H382" s="3">
        <v>29.699288629011001</v>
      </c>
      <c r="I382" s="2" t="s">
        <v>116</v>
      </c>
      <c r="J382" s="2">
        <v>92.573899999999995</v>
      </c>
      <c r="K382" s="81"/>
    </row>
    <row r="383" spans="1:11" x14ac:dyDescent="0.2">
      <c r="A383" s="81"/>
      <c r="B383" s="73"/>
      <c r="C383" s="72" t="s">
        <v>40</v>
      </c>
      <c r="D383" s="6" t="s">
        <v>39</v>
      </c>
      <c r="E383" s="50" t="s">
        <v>116</v>
      </c>
      <c r="F383" s="4">
        <v>0</v>
      </c>
      <c r="G383" s="5">
        <v>37</v>
      </c>
      <c r="H383" s="4" t="s">
        <v>26</v>
      </c>
      <c r="I383" s="4">
        <v>0</v>
      </c>
      <c r="J383" s="2" t="s">
        <v>116</v>
      </c>
      <c r="K383" s="81"/>
    </row>
    <row r="384" spans="1:11" x14ac:dyDescent="0.2">
      <c r="A384" s="81"/>
      <c r="B384" s="73"/>
      <c r="C384" s="73"/>
      <c r="D384" s="6" t="s">
        <v>38</v>
      </c>
      <c r="E384" s="4">
        <v>0</v>
      </c>
      <c r="F384" s="4">
        <v>0</v>
      </c>
      <c r="G384" s="4" t="s">
        <v>26</v>
      </c>
      <c r="H384" s="4" t="s">
        <v>26</v>
      </c>
      <c r="I384" s="4">
        <v>0</v>
      </c>
      <c r="J384" s="2">
        <v>0</v>
      </c>
      <c r="K384" s="81"/>
    </row>
    <row r="385" spans="1:11" x14ac:dyDescent="0.2">
      <c r="A385" s="81"/>
      <c r="B385" s="73"/>
      <c r="C385" s="73"/>
      <c r="D385" s="6" t="s">
        <v>37</v>
      </c>
      <c r="E385" s="4">
        <v>67.999200000000002</v>
      </c>
      <c r="F385" s="4">
        <v>36.331899999999997</v>
      </c>
      <c r="G385" s="5">
        <v>34.628954775708998</v>
      </c>
      <c r="H385" s="5">
        <v>30.191279388085999</v>
      </c>
      <c r="I385" s="50" t="s">
        <v>116</v>
      </c>
      <c r="J385" s="2">
        <v>108.33069999999999</v>
      </c>
      <c r="K385" s="81"/>
    </row>
    <row r="386" spans="1:11" x14ac:dyDescent="0.2">
      <c r="A386" s="81"/>
      <c r="B386" s="73"/>
      <c r="C386" s="73"/>
      <c r="D386" s="6" t="s">
        <v>36</v>
      </c>
      <c r="E386" s="4">
        <v>952.08330000000001</v>
      </c>
      <c r="F386" s="4">
        <v>984.40819999999997</v>
      </c>
      <c r="G386" s="5">
        <v>33.775946931861</v>
      </c>
      <c r="H386" s="5">
        <v>30.657761727299999</v>
      </c>
      <c r="I386" s="4">
        <v>44.666499999999999</v>
      </c>
      <c r="J386" s="2">
        <v>1981.1579999999999</v>
      </c>
      <c r="K386" s="81"/>
    </row>
    <row r="387" spans="1:11" x14ac:dyDescent="0.2">
      <c r="A387" s="81"/>
      <c r="B387" s="73"/>
      <c r="C387" s="73"/>
      <c r="D387" s="6" t="s">
        <v>35</v>
      </c>
      <c r="E387" s="50" t="s">
        <v>116</v>
      </c>
      <c r="F387" s="50" t="s">
        <v>116</v>
      </c>
      <c r="G387" s="5">
        <v>33.486306693621998</v>
      </c>
      <c r="H387" s="5">
        <v>31.194217391304001</v>
      </c>
      <c r="I387" s="4">
        <v>8.2498000000000005</v>
      </c>
      <c r="J387" s="2">
        <v>11.4155</v>
      </c>
      <c r="K387" s="81"/>
    </row>
    <row r="388" spans="1:11" x14ac:dyDescent="0.2">
      <c r="A388" s="81"/>
      <c r="B388" s="73"/>
      <c r="C388" s="73"/>
      <c r="D388" s="6" t="s">
        <v>34</v>
      </c>
      <c r="E388" s="4">
        <v>79.832800000000006</v>
      </c>
      <c r="F388" s="4">
        <v>204.74719999999999</v>
      </c>
      <c r="G388" s="5">
        <v>31.317919322159</v>
      </c>
      <c r="H388" s="5">
        <v>29.102002771711</v>
      </c>
      <c r="I388" s="4">
        <v>7.5833000000000004</v>
      </c>
      <c r="J388" s="2">
        <v>292.16329999999999</v>
      </c>
      <c r="K388" s="81"/>
    </row>
    <row r="389" spans="1:11" x14ac:dyDescent="0.2">
      <c r="A389" s="81"/>
      <c r="B389" s="73"/>
      <c r="C389" s="74"/>
      <c r="D389" s="6" t="s">
        <v>33</v>
      </c>
      <c r="E389" s="4">
        <v>9.5000999999999998</v>
      </c>
      <c r="F389" s="50" t="s">
        <v>116</v>
      </c>
      <c r="G389" s="5">
        <v>32.561530021976999</v>
      </c>
      <c r="H389" s="5">
        <v>21.557326086957001</v>
      </c>
      <c r="I389" s="4">
        <v>30</v>
      </c>
      <c r="J389" s="2">
        <v>43.331899999999997</v>
      </c>
      <c r="K389" s="81"/>
    </row>
    <row r="390" spans="1:11" x14ac:dyDescent="0.2">
      <c r="A390" s="81"/>
      <c r="B390" s="74"/>
      <c r="C390" s="71" t="s">
        <v>32</v>
      </c>
      <c r="D390" s="69"/>
      <c r="E390" s="2">
        <v>1111.6648</v>
      </c>
      <c r="F390" s="2">
        <v>1231.2349999999999</v>
      </c>
      <c r="G390" s="3">
        <v>33.509441771901997</v>
      </c>
      <c r="H390" s="3">
        <v>30.357795649652999</v>
      </c>
      <c r="I390" s="2">
        <v>94.499200000000002</v>
      </c>
      <c r="J390" s="2">
        <v>2437.3989999999999</v>
      </c>
      <c r="K390" s="81"/>
    </row>
    <row r="391" spans="1:11" x14ac:dyDescent="0.2">
      <c r="A391" s="81"/>
      <c r="B391" s="68" t="s">
        <v>31</v>
      </c>
      <c r="C391" s="68"/>
      <c r="D391" s="69"/>
      <c r="E391" s="2">
        <v>2030.8266000000001</v>
      </c>
      <c r="F391" s="2">
        <v>1779.9475</v>
      </c>
      <c r="G391" s="3">
        <v>33.898404894217997</v>
      </c>
      <c r="H391" s="3">
        <v>30.357081077785001</v>
      </c>
      <c r="I391" s="2">
        <v>134.16370000000001</v>
      </c>
      <c r="J391" s="2">
        <v>3944.9378000000002</v>
      </c>
      <c r="K391" s="81"/>
    </row>
    <row r="392" spans="1:11" x14ac:dyDescent="0.2">
      <c r="A392" s="81"/>
      <c r="B392" s="80"/>
      <c r="C392" s="80"/>
      <c r="D392" s="80"/>
      <c r="E392" s="80"/>
      <c r="F392" s="80"/>
      <c r="G392" s="80"/>
      <c r="H392" s="80"/>
      <c r="I392" s="80"/>
      <c r="J392" s="80"/>
      <c r="K392" s="81"/>
    </row>
    <row r="393" spans="1:11" x14ac:dyDescent="0.2">
      <c r="A393" s="81"/>
      <c r="B393" s="72" t="s">
        <v>30</v>
      </c>
      <c r="C393" s="72" t="s">
        <v>29</v>
      </c>
      <c r="D393" s="76" t="s">
        <v>28</v>
      </c>
      <c r="E393" s="77"/>
      <c r="F393" s="77"/>
      <c r="G393" s="77"/>
      <c r="H393" s="77"/>
      <c r="I393" s="77"/>
      <c r="J393" s="77"/>
      <c r="K393" s="81"/>
    </row>
    <row r="394" spans="1:11" x14ac:dyDescent="0.2">
      <c r="A394" s="81"/>
      <c r="B394" s="73"/>
      <c r="C394" s="73"/>
      <c r="D394" s="6" t="s">
        <v>27</v>
      </c>
      <c r="E394" s="4">
        <v>78.831599999999995</v>
      </c>
      <c r="F394" s="4">
        <v>37.831000000000003</v>
      </c>
      <c r="G394" s="5">
        <v>33.924205742886002</v>
      </c>
      <c r="H394" s="5">
        <v>27.51491752531</v>
      </c>
      <c r="I394" s="4">
        <v>0</v>
      </c>
      <c r="J394" s="2">
        <v>116.6626</v>
      </c>
      <c r="K394" s="81"/>
    </row>
    <row r="395" spans="1:11" x14ac:dyDescent="0.2">
      <c r="A395" s="81"/>
      <c r="B395" s="73"/>
      <c r="C395" s="73"/>
      <c r="D395" s="78" t="s">
        <v>25</v>
      </c>
      <c r="E395" s="79"/>
      <c r="F395" s="79"/>
      <c r="G395" s="79"/>
      <c r="H395" s="79"/>
      <c r="I395" s="79"/>
      <c r="J395" s="79"/>
      <c r="K395" s="81"/>
    </row>
    <row r="396" spans="1:11" x14ac:dyDescent="0.2">
      <c r="A396" s="81"/>
      <c r="B396" s="73"/>
      <c r="C396" s="73"/>
      <c r="D396" s="6" t="s">
        <v>24</v>
      </c>
      <c r="E396" s="4">
        <v>43.497500000000002</v>
      </c>
      <c r="F396" s="4">
        <v>25.081299999999999</v>
      </c>
      <c r="G396" s="5">
        <v>34.811917077872003</v>
      </c>
      <c r="H396" s="5">
        <v>31.017211982631999</v>
      </c>
      <c r="I396" s="4">
        <v>9.5831999999999997</v>
      </c>
      <c r="J396" s="2">
        <v>78.162000000000006</v>
      </c>
      <c r="K396" s="81"/>
    </row>
    <row r="397" spans="1:11" x14ac:dyDescent="0.2">
      <c r="A397" s="81"/>
      <c r="B397" s="73"/>
      <c r="C397" s="73"/>
      <c r="D397" s="6" t="s">
        <v>23</v>
      </c>
      <c r="E397" s="4">
        <v>40.250799999999998</v>
      </c>
      <c r="F397" s="4">
        <v>31.995999999999999</v>
      </c>
      <c r="G397" s="5">
        <v>33.846450598503999</v>
      </c>
      <c r="H397" s="5">
        <v>29.879302009625999</v>
      </c>
      <c r="I397" s="4">
        <v>0</v>
      </c>
      <c r="J397" s="2">
        <v>72.246799999999993</v>
      </c>
      <c r="K397" s="81"/>
    </row>
    <row r="398" spans="1:11" x14ac:dyDescent="0.2">
      <c r="A398" s="81"/>
      <c r="B398" s="73"/>
      <c r="C398" s="73"/>
      <c r="D398" s="78" t="s">
        <v>22</v>
      </c>
      <c r="E398" s="79"/>
      <c r="F398" s="79"/>
      <c r="G398" s="79"/>
      <c r="H398" s="79"/>
      <c r="I398" s="79"/>
      <c r="J398" s="79"/>
      <c r="K398" s="81"/>
    </row>
    <row r="399" spans="1:11" x14ac:dyDescent="0.2">
      <c r="A399" s="81"/>
      <c r="B399" s="73"/>
      <c r="C399" s="73"/>
      <c r="D399" s="6" t="s">
        <v>21</v>
      </c>
      <c r="E399" s="4">
        <v>627.99860000000001</v>
      </c>
      <c r="F399" s="4">
        <v>605.404</v>
      </c>
      <c r="G399" s="5">
        <v>34.205097983740004</v>
      </c>
      <c r="H399" s="5">
        <v>31.305885964413999</v>
      </c>
      <c r="I399" s="4">
        <v>14.165800000000001</v>
      </c>
      <c r="J399" s="2">
        <v>1247.5684000000001</v>
      </c>
      <c r="K399" s="81"/>
    </row>
    <row r="400" spans="1:11" x14ac:dyDescent="0.2">
      <c r="A400" s="81"/>
      <c r="B400" s="73"/>
      <c r="C400" s="74"/>
      <c r="D400" s="6" t="s">
        <v>20</v>
      </c>
      <c r="E400" s="4">
        <v>297.08170000000001</v>
      </c>
      <c r="F400" s="4">
        <v>19.913499999999999</v>
      </c>
      <c r="G400" s="5">
        <v>36.665138895162997</v>
      </c>
      <c r="H400" s="5">
        <v>31.639125954754</v>
      </c>
      <c r="I400" s="4">
        <v>12.4999</v>
      </c>
      <c r="J400" s="2">
        <v>329.49509999999998</v>
      </c>
      <c r="K400" s="81"/>
    </row>
    <row r="401" spans="1:13" x14ac:dyDescent="0.2">
      <c r="A401" s="81"/>
      <c r="B401" s="73"/>
      <c r="C401" s="71" t="s">
        <v>19</v>
      </c>
      <c r="D401" s="69"/>
      <c r="E401" s="2">
        <v>1087.6602</v>
      </c>
      <c r="F401" s="2">
        <v>720.22580000000005</v>
      </c>
      <c r="G401" s="3">
        <v>34.627002540204003</v>
      </c>
      <c r="H401" s="3">
        <v>31.042544313185999</v>
      </c>
      <c r="I401" s="2">
        <v>36.248899999999999</v>
      </c>
      <c r="J401" s="2">
        <v>1844.1349</v>
      </c>
      <c r="K401" s="81"/>
    </row>
    <row r="402" spans="1:13" x14ac:dyDescent="0.2">
      <c r="A402" s="81"/>
      <c r="B402" s="73"/>
      <c r="C402" s="72" t="s">
        <v>12</v>
      </c>
      <c r="D402" s="6" t="s">
        <v>18</v>
      </c>
      <c r="E402" s="4">
        <v>397.4101</v>
      </c>
      <c r="F402" s="4">
        <v>212.8974</v>
      </c>
      <c r="G402" s="5">
        <v>34.633071428747002</v>
      </c>
      <c r="H402" s="5">
        <v>30.213165335978999</v>
      </c>
      <c r="I402" s="4">
        <v>14.4994</v>
      </c>
      <c r="J402" s="2">
        <v>624.80690000000004</v>
      </c>
      <c r="K402" s="81"/>
    </row>
    <row r="403" spans="1:13" x14ac:dyDescent="0.2">
      <c r="A403" s="81"/>
      <c r="B403" s="73"/>
      <c r="C403" s="73"/>
      <c r="D403" s="6" t="s">
        <v>17</v>
      </c>
      <c r="E403" s="4">
        <v>13.5829</v>
      </c>
      <c r="F403" s="4">
        <v>8.1633999999999993</v>
      </c>
      <c r="G403" s="5">
        <v>33.282567567816002</v>
      </c>
      <c r="H403" s="5">
        <v>26.485581632652998</v>
      </c>
      <c r="I403" s="4">
        <v>0</v>
      </c>
      <c r="J403" s="2">
        <v>21.746300000000002</v>
      </c>
      <c r="K403" s="81"/>
    </row>
    <row r="404" spans="1:13" x14ac:dyDescent="0.2">
      <c r="A404" s="81"/>
      <c r="B404" s="73"/>
      <c r="C404" s="73"/>
      <c r="D404" s="6" t="s">
        <v>16</v>
      </c>
      <c r="E404" s="4">
        <v>136.4974</v>
      </c>
      <c r="F404" s="4">
        <v>13.8325</v>
      </c>
      <c r="G404" s="5">
        <v>36.616972683412001</v>
      </c>
      <c r="H404" s="5">
        <v>32.837306473883999</v>
      </c>
      <c r="I404" s="50" t="s">
        <v>116</v>
      </c>
      <c r="J404" s="2">
        <v>151.32980000000001</v>
      </c>
      <c r="K404" s="81"/>
    </row>
    <row r="405" spans="1:13" x14ac:dyDescent="0.2">
      <c r="A405" s="81"/>
      <c r="B405" s="73"/>
      <c r="C405" s="73"/>
      <c r="D405" s="6" t="s">
        <v>15</v>
      </c>
      <c r="E405" s="4">
        <v>260.66609999999997</v>
      </c>
      <c r="F405" s="4">
        <v>353.57400000000001</v>
      </c>
      <c r="G405" s="5">
        <v>34.094230820813998</v>
      </c>
      <c r="H405" s="5">
        <v>31.952004527482</v>
      </c>
      <c r="I405" s="4">
        <v>187.9991</v>
      </c>
      <c r="J405" s="2">
        <v>802.23919999999998</v>
      </c>
      <c r="K405" s="81"/>
    </row>
    <row r="406" spans="1:13" x14ac:dyDescent="0.2">
      <c r="A406" s="81"/>
      <c r="B406" s="73"/>
      <c r="C406" s="73"/>
      <c r="D406" s="6" t="s">
        <v>14</v>
      </c>
      <c r="E406" s="4">
        <v>210.74789999999999</v>
      </c>
      <c r="F406" s="4">
        <v>106.8305</v>
      </c>
      <c r="G406" s="5">
        <v>35.683519479913997</v>
      </c>
      <c r="H406" s="5">
        <v>33.086456796514</v>
      </c>
      <c r="I406" s="4">
        <v>50.665799999999997</v>
      </c>
      <c r="J406" s="2">
        <v>368.24419999999998</v>
      </c>
      <c r="K406" s="81"/>
    </row>
    <row r="407" spans="1:13" x14ac:dyDescent="0.2">
      <c r="A407" s="81"/>
      <c r="B407" s="73"/>
      <c r="C407" s="73"/>
      <c r="D407" s="6" t="s">
        <v>13</v>
      </c>
      <c r="E407" s="4">
        <v>20.9145</v>
      </c>
      <c r="F407" s="4">
        <v>0.24990000000000001</v>
      </c>
      <c r="G407" s="5">
        <v>36.975971607982999</v>
      </c>
      <c r="H407" s="5">
        <v>34.965000000000003</v>
      </c>
      <c r="I407" s="4">
        <v>0</v>
      </c>
      <c r="J407" s="2">
        <v>21.164400000000001</v>
      </c>
      <c r="K407" s="81"/>
    </row>
    <row r="408" spans="1:13" x14ac:dyDescent="0.2">
      <c r="A408" s="81"/>
      <c r="B408" s="73"/>
      <c r="C408" s="74"/>
      <c r="D408" s="6" t="s">
        <v>12</v>
      </c>
      <c r="E408" s="4">
        <v>236.41249999999999</v>
      </c>
      <c r="F408" s="4">
        <v>17.41</v>
      </c>
      <c r="G408" s="5">
        <v>36.155823533374999</v>
      </c>
      <c r="H408" s="5">
        <v>24.676362182654</v>
      </c>
      <c r="I408" s="4">
        <v>19.998999999999999</v>
      </c>
      <c r="J408" s="2">
        <v>273.82150000000001</v>
      </c>
      <c r="K408" s="81"/>
    </row>
    <row r="409" spans="1:13" x14ac:dyDescent="0.2">
      <c r="A409" s="81"/>
      <c r="B409" s="74"/>
      <c r="C409" s="71" t="s">
        <v>11</v>
      </c>
      <c r="D409" s="69"/>
      <c r="E409" s="2">
        <v>1276.2313999999999</v>
      </c>
      <c r="F409" s="2">
        <v>712.95770000000005</v>
      </c>
      <c r="G409" s="3">
        <v>34.988788308662997</v>
      </c>
      <c r="H409" s="3">
        <v>31.380729565583</v>
      </c>
      <c r="I409" s="2">
        <v>274.16320000000002</v>
      </c>
      <c r="J409" s="2">
        <v>2263.3523</v>
      </c>
      <c r="K409" s="81"/>
    </row>
    <row r="410" spans="1:13" x14ac:dyDescent="0.2">
      <c r="A410" s="81"/>
      <c r="B410" s="68" t="s">
        <v>10</v>
      </c>
      <c r="C410" s="68"/>
      <c r="D410" s="69"/>
      <c r="E410" s="2">
        <v>2363.8915999999999</v>
      </c>
      <c r="F410" s="2">
        <v>1433.1835000000001</v>
      </c>
      <c r="G410" s="3">
        <v>34.816532714931</v>
      </c>
      <c r="H410" s="3">
        <v>31.210779420360002</v>
      </c>
      <c r="I410" s="2">
        <v>310.41210000000001</v>
      </c>
      <c r="J410" s="2">
        <v>4107.4871999999996</v>
      </c>
      <c r="K410" s="81"/>
    </row>
    <row r="411" spans="1:13" x14ac:dyDescent="0.2">
      <c r="A411" s="81"/>
      <c r="B411" s="70"/>
      <c r="C411" s="70"/>
      <c r="D411" s="70"/>
      <c r="E411" s="70"/>
      <c r="F411" s="70"/>
      <c r="G411" s="70"/>
      <c r="H411" s="70"/>
      <c r="I411" s="70"/>
      <c r="J411" s="70"/>
      <c r="K411" s="81"/>
    </row>
    <row r="412" spans="1:13" x14ac:dyDescent="0.2">
      <c r="A412" s="81"/>
      <c r="B412" s="68" t="s">
        <v>9</v>
      </c>
      <c r="C412" s="68"/>
      <c r="D412" s="69"/>
      <c r="E412" s="2">
        <v>7667.3777</v>
      </c>
      <c r="F412" s="2">
        <v>5754.7546000000002</v>
      </c>
      <c r="G412" s="3">
        <v>34.265909710278002</v>
      </c>
      <c r="H412" s="3">
        <v>30.620733684577999</v>
      </c>
      <c r="I412" s="2">
        <v>510.07420000000002</v>
      </c>
      <c r="J412" s="2">
        <v>13932.2065</v>
      </c>
      <c r="K412" s="81"/>
    </row>
    <row r="413" spans="1:13" x14ac:dyDescent="0.2">
      <c r="A413" s="82"/>
      <c r="B413" s="75"/>
      <c r="C413" s="75"/>
      <c r="D413" s="75"/>
      <c r="E413" s="75"/>
      <c r="F413" s="75"/>
      <c r="G413" s="75"/>
      <c r="H413" s="75"/>
      <c r="I413" s="75"/>
      <c r="J413" s="75"/>
      <c r="K413" s="82"/>
    </row>
    <row r="414" spans="1:13" x14ac:dyDescent="0.2">
      <c r="A414" s="64" t="s">
        <v>85</v>
      </c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9"/>
      <c r="M414" s="9"/>
    </row>
    <row r="415" spans="1:13" x14ac:dyDescent="0.2">
      <c r="A415" s="66" t="s">
        <v>86</v>
      </c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10"/>
      <c r="M415" s="10"/>
    </row>
    <row r="416" spans="1:13" x14ac:dyDescent="0.2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8"/>
      <c r="M416" s="8"/>
    </row>
  </sheetData>
  <mergeCells count="242">
    <mergeCell ref="C38:C44"/>
    <mergeCell ref="B15:D15"/>
    <mergeCell ref="A1:K1"/>
    <mergeCell ref="A3:K3"/>
    <mergeCell ref="A4:A68"/>
    <mergeCell ref="B4:J4"/>
    <mergeCell ref="K4:K68"/>
    <mergeCell ref="B5:D5"/>
    <mergeCell ref="B16:J16"/>
    <mergeCell ref="B17:B45"/>
    <mergeCell ref="C17:C19"/>
    <mergeCell ref="B6:B10"/>
    <mergeCell ref="C6:C9"/>
    <mergeCell ref="C10:D10"/>
    <mergeCell ref="B11:D11"/>
    <mergeCell ref="B12:J12"/>
    <mergeCell ref="B13:B14"/>
    <mergeCell ref="C14:D14"/>
    <mergeCell ref="A2:K2"/>
    <mergeCell ref="C45:D45"/>
    <mergeCell ref="C20:D20"/>
    <mergeCell ref="C21:C28"/>
    <mergeCell ref="C29:D29"/>
    <mergeCell ref="C30:C36"/>
    <mergeCell ref="B82:B83"/>
    <mergeCell ref="C83:D83"/>
    <mergeCell ref="B84:D84"/>
    <mergeCell ref="B85:J85"/>
    <mergeCell ref="A72:K72"/>
    <mergeCell ref="A73:A137"/>
    <mergeCell ref="B73:J73"/>
    <mergeCell ref="K73:K137"/>
    <mergeCell ref="B74:D74"/>
    <mergeCell ref="B75:B79"/>
    <mergeCell ref="C75:C78"/>
    <mergeCell ref="C79:D79"/>
    <mergeCell ref="B80:D80"/>
    <mergeCell ref="B81:J81"/>
    <mergeCell ref="B86:B114"/>
    <mergeCell ref="C86:C88"/>
    <mergeCell ref="C89:D89"/>
    <mergeCell ref="C90:C97"/>
    <mergeCell ref="C98:D98"/>
    <mergeCell ref="C99:C105"/>
    <mergeCell ref="C106:D106"/>
    <mergeCell ref="C107:C113"/>
    <mergeCell ref="C114:D114"/>
    <mergeCell ref="B134:D134"/>
    <mergeCell ref="B135:J135"/>
    <mergeCell ref="B136:D136"/>
    <mergeCell ref="B137:J137"/>
    <mergeCell ref="B115:D115"/>
    <mergeCell ref="B116:J116"/>
    <mergeCell ref="B117:B133"/>
    <mergeCell ref="C117:C124"/>
    <mergeCell ref="D117:J117"/>
    <mergeCell ref="D119:J119"/>
    <mergeCell ref="D122:J122"/>
    <mergeCell ref="C125:D125"/>
    <mergeCell ref="C126:C132"/>
    <mergeCell ref="C133:D133"/>
    <mergeCell ref="C175:D175"/>
    <mergeCell ref="C176:C182"/>
    <mergeCell ref="C183:D183"/>
    <mergeCell ref="B151:B152"/>
    <mergeCell ref="C152:D152"/>
    <mergeCell ref="B153:D153"/>
    <mergeCell ref="B154:J154"/>
    <mergeCell ref="A141:K141"/>
    <mergeCell ref="A142:A206"/>
    <mergeCell ref="B142:J142"/>
    <mergeCell ref="K142:K206"/>
    <mergeCell ref="B143:D143"/>
    <mergeCell ref="B144:B148"/>
    <mergeCell ref="C144:C147"/>
    <mergeCell ref="C148:D148"/>
    <mergeCell ref="B149:D149"/>
    <mergeCell ref="B150:J150"/>
    <mergeCell ref="C168:C174"/>
    <mergeCell ref="C244:D244"/>
    <mergeCell ref="C245:C251"/>
    <mergeCell ref="C252:D252"/>
    <mergeCell ref="B220:B221"/>
    <mergeCell ref="C221:D221"/>
    <mergeCell ref="B222:D222"/>
    <mergeCell ref="B223:J223"/>
    <mergeCell ref="A210:K210"/>
    <mergeCell ref="A211:A275"/>
    <mergeCell ref="B211:J211"/>
    <mergeCell ref="K211:K275"/>
    <mergeCell ref="B212:D212"/>
    <mergeCell ref="B213:B217"/>
    <mergeCell ref="C213:C216"/>
    <mergeCell ref="C217:D217"/>
    <mergeCell ref="B218:D218"/>
    <mergeCell ref="B219:J219"/>
    <mergeCell ref="B289:B290"/>
    <mergeCell ref="C290:D290"/>
    <mergeCell ref="B291:D291"/>
    <mergeCell ref="B292:J292"/>
    <mergeCell ref="A279:K279"/>
    <mergeCell ref="A280:A344"/>
    <mergeCell ref="B280:J280"/>
    <mergeCell ref="K280:K344"/>
    <mergeCell ref="B281:D281"/>
    <mergeCell ref="B282:B286"/>
    <mergeCell ref="C282:C285"/>
    <mergeCell ref="C286:D286"/>
    <mergeCell ref="B287:D287"/>
    <mergeCell ref="B288:J288"/>
    <mergeCell ref="B293:B321"/>
    <mergeCell ref="C293:C295"/>
    <mergeCell ref="C296:D296"/>
    <mergeCell ref="C297:C304"/>
    <mergeCell ref="C305:D305"/>
    <mergeCell ref="C306:C312"/>
    <mergeCell ref="C313:D313"/>
    <mergeCell ref="C314:C320"/>
    <mergeCell ref="C321:D321"/>
    <mergeCell ref="B341:D341"/>
    <mergeCell ref="B342:J342"/>
    <mergeCell ref="B343:D343"/>
    <mergeCell ref="B344:J344"/>
    <mergeCell ref="B322:D322"/>
    <mergeCell ref="B323:J323"/>
    <mergeCell ref="B324:B340"/>
    <mergeCell ref="C324:C331"/>
    <mergeCell ref="D324:J324"/>
    <mergeCell ref="D326:J326"/>
    <mergeCell ref="D329:J329"/>
    <mergeCell ref="C332:D332"/>
    <mergeCell ref="C333:C339"/>
    <mergeCell ref="C340:D340"/>
    <mergeCell ref="A348:K348"/>
    <mergeCell ref="A349:A413"/>
    <mergeCell ref="B349:J349"/>
    <mergeCell ref="K349:K413"/>
    <mergeCell ref="B350:D350"/>
    <mergeCell ref="B351:B355"/>
    <mergeCell ref="C351:C354"/>
    <mergeCell ref="C355:D355"/>
    <mergeCell ref="B356:D356"/>
    <mergeCell ref="B357:J357"/>
    <mergeCell ref="C366:C373"/>
    <mergeCell ref="C374:D374"/>
    <mergeCell ref="C375:C381"/>
    <mergeCell ref="C382:D382"/>
    <mergeCell ref="C383:C389"/>
    <mergeCell ref="C390:D390"/>
    <mergeCell ref="B358:B359"/>
    <mergeCell ref="C359:D359"/>
    <mergeCell ref="B360:D360"/>
    <mergeCell ref="B361:J361"/>
    <mergeCell ref="A69:K69"/>
    <mergeCell ref="A70:K70"/>
    <mergeCell ref="A71:K71"/>
    <mergeCell ref="B65:D65"/>
    <mergeCell ref="B66:J66"/>
    <mergeCell ref="B67:D67"/>
    <mergeCell ref="B68:J68"/>
    <mergeCell ref="B46:D46"/>
    <mergeCell ref="B47:J47"/>
    <mergeCell ref="B48:B64"/>
    <mergeCell ref="C48:C55"/>
    <mergeCell ref="D48:J48"/>
    <mergeCell ref="D50:J50"/>
    <mergeCell ref="D53:J53"/>
    <mergeCell ref="C56:D56"/>
    <mergeCell ref="C57:C63"/>
    <mergeCell ref="C64:D64"/>
    <mergeCell ref="C37:D37"/>
    <mergeCell ref="A138:K138"/>
    <mergeCell ref="A139:K139"/>
    <mergeCell ref="A140:K140"/>
    <mergeCell ref="A207:K207"/>
    <mergeCell ref="B203:D203"/>
    <mergeCell ref="B204:J204"/>
    <mergeCell ref="B205:D205"/>
    <mergeCell ref="B206:J206"/>
    <mergeCell ref="B184:D184"/>
    <mergeCell ref="B185:J185"/>
    <mergeCell ref="B186:B202"/>
    <mergeCell ref="C186:C193"/>
    <mergeCell ref="D186:J186"/>
    <mergeCell ref="D188:J188"/>
    <mergeCell ref="D191:J191"/>
    <mergeCell ref="C194:D194"/>
    <mergeCell ref="C195:C201"/>
    <mergeCell ref="C202:D202"/>
    <mergeCell ref="B155:B183"/>
    <mergeCell ref="C155:C157"/>
    <mergeCell ref="C158:D158"/>
    <mergeCell ref="C159:C166"/>
    <mergeCell ref="C167:D167"/>
    <mergeCell ref="A208:K208"/>
    <mergeCell ref="A209:K209"/>
    <mergeCell ref="A276:K276"/>
    <mergeCell ref="A277:K277"/>
    <mergeCell ref="B272:D272"/>
    <mergeCell ref="B273:J273"/>
    <mergeCell ref="B274:D274"/>
    <mergeCell ref="B275:J275"/>
    <mergeCell ref="B253:D253"/>
    <mergeCell ref="B254:J254"/>
    <mergeCell ref="B255:B271"/>
    <mergeCell ref="C255:C262"/>
    <mergeCell ref="D255:J255"/>
    <mergeCell ref="D257:J257"/>
    <mergeCell ref="D260:J260"/>
    <mergeCell ref="C263:D263"/>
    <mergeCell ref="C264:C270"/>
    <mergeCell ref="C271:D271"/>
    <mergeCell ref="B224:B252"/>
    <mergeCell ref="C224:C226"/>
    <mergeCell ref="C227:D227"/>
    <mergeCell ref="C228:C235"/>
    <mergeCell ref="C236:D236"/>
    <mergeCell ref="C237:C243"/>
    <mergeCell ref="A414:K414"/>
    <mergeCell ref="A415:K415"/>
    <mergeCell ref="A416:K416"/>
    <mergeCell ref="A278:K278"/>
    <mergeCell ref="A345:K345"/>
    <mergeCell ref="A346:K346"/>
    <mergeCell ref="A347:K347"/>
    <mergeCell ref="B410:D410"/>
    <mergeCell ref="B411:J411"/>
    <mergeCell ref="B412:D412"/>
    <mergeCell ref="B413:J413"/>
    <mergeCell ref="B391:D391"/>
    <mergeCell ref="B392:J392"/>
    <mergeCell ref="B393:B409"/>
    <mergeCell ref="C393:C400"/>
    <mergeCell ref="D393:J393"/>
    <mergeCell ref="D395:J395"/>
    <mergeCell ref="D398:J398"/>
    <mergeCell ref="C401:D401"/>
    <mergeCell ref="C402:C408"/>
    <mergeCell ref="C409:D409"/>
    <mergeCell ref="B362:B390"/>
    <mergeCell ref="C362:C364"/>
    <mergeCell ref="C365:D365"/>
  </mergeCells>
  <phoneticPr fontId="2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6"/>
  <sheetViews>
    <sheetView showGridLines="0" showRowColHeaders="0" zoomScale="70" zoomScaleNormal="70" workbookViewId="0">
      <selection activeCell="P174" sqref="P174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5" max="10" width="14.28515625" customWidth="1"/>
    <col min="11" max="11" width="2.85546875" customWidth="1"/>
  </cols>
  <sheetData>
    <row r="1" spans="1:13" ht="18" x14ac:dyDescent="0.25">
      <c r="A1" s="87" t="s">
        <v>94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  <c r="M1" s="1"/>
    </row>
    <row r="2" spans="1:13" ht="18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1"/>
      <c r="M2" s="1"/>
    </row>
    <row r="3" spans="1:13" x14ac:dyDescent="0.2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3" x14ac:dyDescent="0.2">
      <c r="A4" s="92"/>
      <c r="B4" s="95"/>
      <c r="C4" s="95"/>
      <c r="D4" s="95"/>
      <c r="E4" s="95"/>
      <c r="F4" s="95"/>
      <c r="G4" s="95"/>
      <c r="H4" s="95"/>
      <c r="I4" s="95"/>
      <c r="J4" s="95"/>
      <c r="K4" s="96"/>
    </row>
    <row r="5" spans="1:13" ht="57.75" customHeight="1" x14ac:dyDescent="0.2">
      <c r="A5" s="93"/>
      <c r="B5" s="99"/>
      <c r="C5" s="100"/>
      <c r="D5" s="101"/>
      <c r="E5" s="7" t="s">
        <v>83</v>
      </c>
      <c r="F5" s="7" t="s">
        <v>78</v>
      </c>
      <c r="G5" s="7" t="s">
        <v>77</v>
      </c>
      <c r="H5" s="7" t="s">
        <v>76</v>
      </c>
      <c r="I5" s="7" t="s">
        <v>75</v>
      </c>
      <c r="J5" s="7" t="s">
        <v>74</v>
      </c>
      <c r="K5" s="97"/>
    </row>
    <row r="6" spans="1:13" x14ac:dyDescent="0.2">
      <c r="A6" s="93"/>
      <c r="B6" s="102" t="s">
        <v>73</v>
      </c>
      <c r="C6" s="102" t="s">
        <v>73</v>
      </c>
      <c r="D6" s="12" t="s">
        <v>72</v>
      </c>
      <c r="E6" s="11">
        <v>1452.8325</v>
      </c>
      <c r="F6" s="11">
        <v>140.3828</v>
      </c>
      <c r="G6" s="13">
        <v>36.015788717569997</v>
      </c>
      <c r="H6" s="13">
        <v>25.830109717145</v>
      </c>
      <c r="I6" s="50" t="s">
        <v>116</v>
      </c>
      <c r="J6" s="14">
        <v>1597.0483999999999</v>
      </c>
      <c r="K6" s="97"/>
    </row>
    <row r="7" spans="1:13" x14ac:dyDescent="0.2">
      <c r="A7" s="93"/>
      <c r="B7" s="103"/>
      <c r="C7" s="103"/>
      <c r="D7" s="12" t="s">
        <v>71</v>
      </c>
      <c r="E7" s="11">
        <v>5110.0583999999999</v>
      </c>
      <c r="F7" s="11">
        <v>408.0856</v>
      </c>
      <c r="G7" s="13">
        <v>36.109206709079999</v>
      </c>
      <c r="H7" s="13">
        <v>24.95467016349</v>
      </c>
      <c r="I7" s="11">
        <v>8.5818999999999992</v>
      </c>
      <c r="J7" s="14">
        <v>5526.7259000000004</v>
      </c>
      <c r="K7" s="97"/>
    </row>
    <row r="8" spans="1:13" x14ac:dyDescent="0.2">
      <c r="A8" s="93"/>
      <c r="B8" s="103"/>
      <c r="C8" s="103"/>
      <c r="D8" s="12" t="s">
        <v>70</v>
      </c>
      <c r="E8" s="11">
        <v>6855.8280000000004</v>
      </c>
      <c r="F8" s="11">
        <v>115.46510000000001</v>
      </c>
      <c r="G8" s="13">
        <v>36.760904095157002</v>
      </c>
      <c r="H8" s="13">
        <v>22.564403168836002</v>
      </c>
      <c r="I8" s="11">
        <v>30.9132</v>
      </c>
      <c r="J8" s="14">
        <v>7002.2062999999998</v>
      </c>
      <c r="K8" s="97"/>
    </row>
    <row r="9" spans="1:13" x14ac:dyDescent="0.2">
      <c r="A9" s="93"/>
      <c r="B9" s="103"/>
      <c r="C9" s="104"/>
      <c r="D9" s="12" t="s">
        <v>69</v>
      </c>
      <c r="E9" s="11">
        <v>249.07730000000001</v>
      </c>
      <c r="F9" s="11">
        <v>28.661100000000001</v>
      </c>
      <c r="G9" s="13">
        <v>34.63555114255</v>
      </c>
      <c r="H9" s="13">
        <v>14.087472478377</v>
      </c>
      <c r="I9" s="11">
        <v>188.49629999999999</v>
      </c>
      <c r="J9" s="14">
        <v>466.23469999999998</v>
      </c>
      <c r="K9" s="97"/>
    </row>
    <row r="10" spans="1:13" x14ac:dyDescent="0.2">
      <c r="A10" s="93"/>
      <c r="B10" s="104"/>
      <c r="C10" s="105" t="s">
        <v>68</v>
      </c>
      <c r="D10" s="106"/>
      <c r="E10" s="14">
        <v>13667.796200000001</v>
      </c>
      <c r="F10" s="14">
        <v>692.59460000000001</v>
      </c>
      <c r="G10" s="15">
        <v>36.386709447952001</v>
      </c>
      <c r="H10" s="15">
        <v>24.283914715261002</v>
      </c>
      <c r="I10" s="14">
        <v>231.8245</v>
      </c>
      <c r="J10" s="14">
        <v>14592.2153</v>
      </c>
      <c r="K10" s="97"/>
    </row>
    <row r="11" spans="1:13" x14ac:dyDescent="0.2">
      <c r="A11" s="93"/>
      <c r="B11" s="107" t="s">
        <v>68</v>
      </c>
      <c r="C11" s="107"/>
      <c r="D11" s="106"/>
      <c r="E11" s="14">
        <v>13667.796200000001</v>
      </c>
      <c r="F11" s="14">
        <v>692.59460000000001</v>
      </c>
      <c r="G11" s="15">
        <v>36.386709447952001</v>
      </c>
      <c r="H11" s="15">
        <v>24.283914715261002</v>
      </c>
      <c r="I11" s="14">
        <v>231.8245</v>
      </c>
      <c r="J11" s="14">
        <v>14592.2153</v>
      </c>
      <c r="K11" s="97"/>
    </row>
    <row r="12" spans="1:13" x14ac:dyDescent="0.2">
      <c r="A12" s="93"/>
      <c r="B12" s="95"/>
      <c r="C12" s="95"/>
      <c r="D12" s="95"/>
      <c r="E12" s="95"/>
      <c r="F12" s="95"/>
      <c r="G12" s="95"/>
      <c r="H12" s="95"/>
      <c r="I12" s="95"/>
      <c r="J12" s="95"/>
      <c r="K12" s="97"/>
    </row>
    <row r="13" spans="1:13" x14ac:dyDescent="0.2">
      <c r="A13" s="93"/>
      <c r="B13" s="102" t="s">
        <v>67</v>
      </c>
      <c r="C13" s="12" t="s">
        <v>67</v>
      </c>
      <c r="D13" s="12" t="s">
        <v>67</v>
      </c>
      <c r="E13" s="11">
        <v>18325.536499999998</v>
      </c>
      <c r="F13" s="11">
        <v>19112.472900000001</v>
      </c>
      <c r="G13" s="13">
        <v>33.612536822387</v>
      </c>
      <c r="H13" s="13">
        <v>30.364393918038001</v>
      </c>
      <c r="I13" s="11">
        <v>687.99590000000001</v>
      </c>
      <c r="J13" s="14">
        <v>38126.005299999997</v>
      </c>
      <c r="K13" s="97"/>
    </row>
    <row r="14" spans="1:13" x14ac:dyDescent="0.2">
      <c r="A14" s="93"/>
      <c r="B14" s="104"/>
      <c r="C14" s="105" t="s">
        <v>66</v>
      </c>
      <c r="D14" s="106"/>
      <c r="E14" s="14">
        <v>18325.536499999998</v>
      </c>
      <c r="F14" s="14">
        <v>19112.472900000001</v>
      </c>
      <c r="G14" s="15">
        <v>33.612536822387</v>
      </c>
      <c r="H14" s="15">
        <v>30.364393918038001</v>
      </c>
      <c r="I14" s="14">
        <v>687.99590000000001</v>
      </c>
      <c r="J14" s="14">
        <v>38126.005299999997</v>
      </c>
      <c r="K14" s="97"/>
    </row>
    <row r="15" spans="1:13" x14ac:dyDescent="0.2">
      <c r="A15" s="93"/>
      <c r="B15" s="107" t="s">
        <v>66</v>
      </c>
      <c r="C15" s="107"/>
      <c r="D15" s="106"/>
      <c r="E15" s="14">
        <v>18325.536499999998</v>
      </c>
      <c r="F15" s="14">
        <v>19112.472900000001</v>
      </c>
      <c r="G15" s="15">
        <v>33.612536822387</v>
      </c>
      <c r="H15" s="15">
        <v>30.364393918038001</v>
      </c>
      <c r="I15" s="14">
        <v>687.99590000000001</v>
      </c>
      <c r="J15" s="14">
        <v>38126.005299999997</v>
      </c>
      <c r="K15" s="97"/>
    </row>
    <row r="16" spans="1:13" x14ac:dyDescent="0.2">
      <c r="A16" s="93"/>
      <c r="B16" s="95"/>
      <c r="C16" s="95"/>
      <c r="D16" s="95"/>
      <c r="E16" s="95"/>
      <c r="F16" s="95"/>
      <c r="G16" s="95"/>
      <c r="H16" s="95"/>
      <c r="I16" s="95"/>
      <c r="J16" s="95"/>
      <c r="K16" s="97"/>
    </row>
    <row r="17" spans="1:11" ht="12.75" customHeight="1" x14ac:dyDescent="0.2">
      <c r="A17" s="93"/>
      <c r="B17" s="102" t="s">
        <v>65</v>
      </c>
      <c r="C17" s="102" t="s">
        <v>64</v>
      </c>
      <c r="D17" s="12" t="s">
        <v>63</v>
      </c>
      <c r="E17" s="11">
        <v>278.07740000000001</v>
      </c>
      <c r="F17" s="11">
        <v>56.1554</v>
      </c>
      <c r="G17" s="13">
        <v>35.896856840830999</v>
      </c>
      <c r="H17" s="13">
        <v>30.434173260451999</v>
      </c>
      <c r="I17" s="11">
        <v>0.3332</v>
      </c>
      <c r="J17" s="14">
        <v>334.56599999999997</v>
      </c>
      <c r="K17" s="97"/>
    </row>
    <row r="18" spans="1:11" x14ac:dyDescent="0.2">
      <c r="A18" s="93"/>
      <c r="B18" s="103"/>
      <c r="C18" s="103"/>
      <c r="D18" s="12" t="s">
        <v>62</v>
      </c>
      <c r="E18" s="11">
        <v>15.833299999999999</v>
      </c>
      <c r="F18" s="11">
        <v>8.4989000000000008</v>
      </c>
      <c r="G18" s="13">
        <v>32.895995497325003</v>
      </c>
      <c r="H18" s="13">
        <v>25.250307879843</v>
      </c>
      <c r="I18" s="11">
        <v>0</v>
      </c>
      <c r="J18" s="14">
        <v>24.3322</v>
      </c>
      <c r="K18" s="97"/>
    </row>
    <row r="19" spans="1:11" x14ac:dyDescent="0.2">
      <c r="A19" s="93"/>
      <c r="B19" s="103"/>
      <c r="C19" s="104"/>
      <c r="D19" s="12" t="s">
        <v>61</v>
      </c>
      <c r="E19" s="11">
        <v>46.744700000000002</v>
      </c>
      <c r="F19" s="11">
        <v>45.401800000000001</v>
      </c>
      <c r="G19" s="13">
        <v>28.561619189443</v>
      </c>
      <c r="H19" s="13">
        <v>19.873646917963999</v>
      </c>
      <c r="I19" s="50" t="s">
        <v>116</v>
      </c>
      <c r="J19" s="14">
        <v>93.396299999999997</v>
      </c>
      <c r="K19" s="97"/>
    </row>
    <row r="20" spans="1:11" x14ac:dyDescent="0.2">
      <c r="A20" s="93"/>
      <c r="B20" s="103"/>
      <c r="C20" s="105" t="s">
        <v>60</v>
      </c>
      <c r="D20" s="106"/>
      <c r="E20" s="14">
        <v>340.65539999999999</v>
      </c>
      <c r="F20" s="14">
        <v>110.0561</v>
      </c>
      <c r="G20" s="15">
        <v>34.235186271906002</v>
      </c>
      <c r="H20" s="15">
        <v>25.677289649460999</v>
      </c>
      <c r="I20" s="14" t="s">
        <v>116</v>
      </c>
      <c r="J20" s="14">
        <v>452.29450000000003</v>
      </c>
      <c r="K20" s="97"/>
    </row>
    <row r="21" spans="1:11" ht="12.75" customHeight="1" x14ac:dyDescent="0.2">
      <c r="A21" s="93"/>
      <c r="B21" s="103"/>
      <c r="C21" s="102" t="s">
        <v>59</v>
      </c>
      <c r="D21" s="12" t="s">
        <v>58</v>
      </c>
      <c r="E21" s="11">
        <v>6.9996</v>
      </c>
      <c r="F21" s="11">
        <v>10.331</v>
      </c>
      <c r="G21" s="13">
        <v>29.111540541585001</v>
      </c>
      <c r="H21" s="13">
        <v>23.766843917336001</v>
      </c>
      <c r="I21" s="50" t="s">
        <v>116</v>
      </c>
      <c r="J21" s="14">
        <v>18.829999999999998</v>
      </c>
      <c r="K21" s="97"/>
    </row>
    <row r="22" spans="1:11" x14ac:dyDescent="0.2">
      <c r="A22" s="93"/>
      <c r="B22" s="103"/>
      <c r="C22" s="103"/>
      <c r="D22" s="12" t="s">
        <v>57</v>
      </c>
      <c r="E22" s="11">
        <v>3734.9694</v>
      </c>
      <c r="F22" s="11">
        <v>1785.1503</v>
      </c>
      <c r="G22" s="13">
        <v>34.502426533266998</v>
      </c>
      <c r="H22" s="13">
        <v>29.272870793148002</v>
      </c>
      <c r="I22" s="11">
        <v>193.4922</v>
      </c>
      <c r="J22" s="14">
        <v>5713.6118999999999</v>
      </c>
      <c r="K22" s="97"/>
    </row>
    <row r="23" spans="1:11" x14ac:dyDescent="0.2">
      <c r="A23" s="93"/>
      <c r="B23" s="103"/>
      <c r="C23" s="103"/>
      <c r="D23" s="12" t="s">
        <v>56</v>
      </c>
      <c r="E23" s="11">
        <v>623.72339999999997</v>
      </c>
      <c r="F23" s="11">
        <v>558.84450000000004</v>
      </c>
      <c r="G23" s="13">
        <v>34.451156830994996</v>
      </c>
      <c r="H23" s="13">
        <v>31.606406408581002</v>
      </c>
      <c r="I23" s="11">
        <v>6.4988000000000001</v>
      </c>
      <c r="J23" s="14">
        <v>1189.0667000000001</v>
      </c>
      <c r="K23" s="97"/>
    </row>
    <row r="24" spans="1:11" x14ac:dyDescent="0.2">
      <c r="A24" s="93"/>
      <c r="B24" s="103"/>
      <c r="C24" s="103"/>
      <c r="D24" s="12" t="s">
        <v>55</v>
      </c>
      <c r="E24" s="11">
        <v>1110.1455000000001</v>
      </c>
      <c r="F24" s="11">
        <v>850.57680000000005</v>
      </c>
      <c r="G24" s="13">
        <v>34.505165361597001</v>
      </c>
      <c r="H24" s="13">
        <v>31.248987380881001</v>
      </c>
      <c r="I24" s="11">
        <v>8.2474000000000007</v>
      </c>
      <c r="J24" s="14">
        <v>1968.9697000000001</v>
      </c>
      <c r="K24" s="97"/>
    </row>
    <row r="25" spans="1:11" x14ac:dyDescent="0.2">
      <c r="A25" s="93"/>
      <c r="B25" s="103"/>
      <c r="C25" s="103"/>
      <c r="D25" s="12" t="s">
        <v>54</v>
      </c>
      <c r="E25" s="11">
        <v>631.98540000000003</v>
      </c>
      <c r="F25" s="11">
        <v>842.13120000000004</v>
      </c>
      <c r="G25" s="13">
        <v>32.356701254792</v>
      </c>
      <c r="H25" s="13">
        <v>28.871406049971998</v>
      </c>
      <c r="I25" s="11">
        <v>57.832599999999999</v>
      </c>
      <c r="J25" s="14">
        <v>1531.9492</v>
      </c>
      <c r="K25" s="97"/>
    </row>
    <row r="26" spans="1:11" x14ac:dyDescent="0.2">
      <c r="A26" s="93"/>
      <c r="B26" s="103"/>
      <c r="C26" s="103"/>
      <c r="D26" s="12" t="s">
        <v>53</v>
      </c>
      <c r="E26" s="11">
        <v>104.24769999999999</v>
      </c>
      <c r="F26" s="11">
        <v>151.136</v>
      </c>
      <c r="G26" s="13">
        <v>31.622189114535999</v>
      </c>
      <c r="H26" s="13">
        <v>27.912785558504002</v>
      </c>
      <c r="I26" s="50" t="s">
        <v>116</v>
      </c>
      <c r="J26" s="14">
        <v>256.88319999999999</v>
      </c>
      <c r="K26" s="97"/>
    </row>
    <row r="27" spans="1:11" x14ac:dyDescent="0.2">
      <c r="A27" s="93"/>
      <c r="B27" s="103"/>
      <c r="C27" s="103"/>
      <c r="D27" s="12" t="s">
        <v>52</v>
      </c>
      <c r="E27" s="11">
        <v>1144.1606999999999</v>
      </c>
      <c r="F27" s="11">
        <v>278.46559999999999</v>
      </c>
      <c r="G27" s="13">
        <v>35.512580928421002</v>
      </c>
      <c r="H27" s="13">
        <v>29.398051844142</v>
      </c>
      <c r="I27" s="11">
        <v>5.8327</v>
      </c>
      <c r="J27" s="14">
        <v>1428.4590000000001</v>
      </c>
      <c r="K27" s="97"/>
    </row>
    <row r="28" spans="1:11" x14ac:dyDescent="0.2">
      <c r="A28" s="93"/>
      <c r="B28" s="103"/>
      <c r="C28" s="104"/>
      <c r="D28" s="12" t="s">
        <v>51</v>
      </c>
      <c r="E28" s="11">
        <v>0</v>
      </c>
      <c r="F28" s="11">
        <v>0</v>
      </c>
      <c r="G28" s="11" t="s">
        <v>26</v>
      </c>
      <c r="H28" s="11" t="s">
        <v>26</v>
      </c>
      <c r="I28" s="11">
        <v>0</v>
      </c>
      <c r="J28" s="14">
        <v>0</v>
      </c>
      <c r="K28" s="97"/>
    </row>
    <row r="29" spans="1:11" x14ac:dyDescent="0.2">
      <c r="A29" s="93"/>
      <c r="B29" s="103"/>
      <c r="C29" s="105" t="s">
        <v>50</v>
      </c>
      <c r="D29" s="106"/>
      <c r="E29" s="14">
        <v>7356.2317000000003</v>
      </c>
      <c r="F29" s="14">
        <v>4476.6354000000001</v>
      </c>
      <c r="G29" s="15">
        <v>34.281835038375</v>
      </c>
      <c r="H29" s="15">
        <v>29.813288825120999</v>
      </c>
      <c r="I29" s="14">
        <v>274.90260000000001</v>
      </c>
      <c r="J29" s="14">
        <v>12107.769700000001</v>
      </c>
      <c r="K29" s="97"/>
    </row>
    <row r="30" spans="1:11" ht="12.75" customHeight="1" x14ac:dyDescent="0.2">
      <c r="A30" s="93"/>
      <c r="B30" s="103"/>
      <c r="C30" s="102" t="s">
        <v>49</v>
      </c>
      <c r="D30" s="12" t="s">
        <v>48</v>
      </c>
      <c r="E30" s="11">
        <v>99.0779</v>
      </c>
      <c r="F30" s="11">
        <v>23.575600000000001</v>
      </c>
      <c r="G30" s="13">
        <v>35.212419061992001</v>
      </c>
      <c r="H30" s="13">
        <v>27.700000908566</v>
      </c>
      <c r="I30" s="11">
        <v>0</v>
      </c>
      <c r="J30" s="14">
        <v>122.65349999999999</v>
      </c>
      <c r="K30" s="97"/>
    </row>
    <row r="31" spans="1:11" x14ac:dyDescent="0.2">
      <c r="A31" s="93"/>
      <c r="B31" s="103"/>
      <c r="C31" s="103"/>
      <c r="D31" s="12" t="s">
        <v>47</v>
      </c>
      <c r="E31" s="11">
        <v>336.83120000000002</v>
      </c>
      <c r="F31" s="11">
        <v>320.72370000000001</v>
      </c>
      <c r="G31" s="13">
        <v>34.100855427478002</v>
      </c>
      <c r="H31" s="13">
        <v>31.056108982685</v>
      </c>
      <c r="I31" s="50" t="s">
        <v>116</v>
      </c>
      <c r="J31" s="14">
        <v>660.97019999999998</v>
      </c>
      <c r="K31" s="97"/>
    </row>
    <row r="32" spans="1:11" x14ac:dyDescent="0.2">
      <c r="A32" s="93"/>
      <c r="B32" s="103"/>
      <c r="C32" s="103"/>
      <c r="D32" s="12" t="s">
        <v>46</v>
      </c>
      <c r="E32" s="50" t="s">
        <v>116</v>
      </c>
      <c r="F32" s="11">
        <v>14.998799999999999</v>
      </c>
      <c r="G32" s="13">
        <v>24.599777983096001</v>
      </c>
      <c r="H32" s="13">
        <v>20.879909797450001</v>
      </c>
      <c r="I32" s="50" t="s">
        <v>116</v>
      </c>
      <c r="J32" s="14">
        <v>20.914300000000001</v>
      </c>
      <c r="K32" s="97"/>
    </row>
    <row r="33" spans="1:11" x14ac:dyDescent="0.2">
      <c r="A33" s="93"/>
      <c r="B33" s="103"/>
      <c r="C33" s="103"/>
      <c r="D33" s="12" t="s">
        <v>45</v>
      </c>
      <c r="E33" s="11">
        <v>73.415000000000006</v>
      </c>
      <c r="F33" s="11">
        <v>28.6571</v>
      </c>
      <c r="G33" s="13">
        <v>34.870333005296999</v>
      </c>
      <c r="H33" s="13">
        <v>29.414459856371</v>
      </c>
      <c r="I33" s="11">
        <v>0</v>
      </c>
      <c r="J33" s="14">
        <v>102.07210000000001</v>
      </c>
      <c r="K33" s="97"/>
    </row>
    <row r="34" spans="1:11" x14ac:dyDescent="0.2">
      <c r="A34" s="93"/>
      <c r="B34" s="103"/>
      <c r="C34" s="103"/>
      <c r="D34" s="12" t="s">
        <v>44</v>
      </c>
      <c r="E34" s="11">
        <v>19.331600000000002</v>
      </c>
      <c r="F34" s="11">
        <v>21.411799999999999</v>
      </c>
      <c r="G34" s="13">
        <v>33.362104402922</v>
      </c>
      <c r="H34" s="13">
        <v>30.077637775898999</v>
      </c>
      <c r="I34" s="11">
        <v>0.41649999999999998</v>
      </c>
      <c r="J34" s="14">
        <v>41.1599</v>
      </c>
      <c r="K34" s="97"/>
    </row>
    <row r="35" spans="1:11" x14ac:dyDescent="0.2">
      <c r="A35" s="93"/>
      <c r="B35" s="103"/>
      <c r="C35" s="103"/>
      <c r="D35" s="12" t="s">
        <v>43</v>
      </c>
      <c r="E35" s="11">
        <v>5.4164000000000003</v>
      </c>
      <c r="F35" s="11">
        <v>5.2481</v>
      </c>
      <c r="G35" s="13">
        <v>31.235594636411001</v>
      </c>
      <c r="H35" s="13">
        <v>25.286332005868999</v>
      </c>
      <c r="I35" s="11">
        <v>0</v>
      </c>
      <c r="J35" s="14">
        <v>10.6645</v>
      </c>
      <c r="K35" s="97"/>
    </row>
    <row r="36" spans="1:11" x14ac:dyDescent="0.2">
      <c r="A36" s="93"/>
      <c r="B36" s="103"/>
      <c r="C36" s="104"/>
      <c r="D36" s="12" t="s">
        <v>42</v>
      </c>
      <c r="E36" s="11">
        <v>0</v>
      </c>
      <c r="F36" s="11">
        <v>0</v>
      </c>
      <c r="G36" s="11" t="s">
        <v>26</v>
      </c>
      <c r="H36" s="11" t="s">
        <v>26</v>
      </c>
      <c r="I36" s="11">
        <v>0</v>
      </c>
      <c r="J36" s="14">
        <v>0</v>
      </c>
      <c r="K36" s="97"/>
    </row>
    <row r="37" spans="1:11" x14ac:dyDescent="0.2">
      <c r="A37" s="93"/>
      <c r="B37" s="103"/>
      <c r="C37" s="105" t="s">
        <v>41</v>
      </c>
      <c r="D37" s="106"/>
      <c r="E37" s="14">
        <v>538.57150000000001</v>
      </c>
      <c r="F37" s="14">
        <v>414.61509999999998</v>
      </c>
      <c r="G37" s="15">
        <v>34.068301100855003</v>
      </c>
      <c r="H37" s="15">
        <v>30.260119793272999</v>
      </c>
      <c r="I37" s="14">
        <v>5.2478999999999996</v>
      </c>
      <c r="J37" s="14">
        <v>958.43449999999996</v>
      </c>
      <c r="K37" s="97"/>
    </row>
    <row r="38" spans="1:11" x14ac:dyDescent="0.2">
      <c r="A38" s="93"/>
      <c r="B38" s="103"/>
      <c r="C38" s="102" t="s">
        <v>40</v>
      </c>
      <c r="D38" s="12" t="s">
        <v>39</v>
      </c>
      <c r="E38" s="50" t="s">
        <v>116</v>
      </c>
      <c r="F38" s="11">
        <v>8.9963999999999995</v>
      </c>
      <c r="G38" s="13">
        <v>29.905857839784002</v>
      </c>
      <c r="H38" s="13">
        <v>26.5549</v>
      </c>
      <c r="I38" s="11">
        <v>0</v>
      </c>
      <c r="J38" s="14">
        <v>13.245900000000001</v>
      </c>
      <c r="K38" s="97"/>
    </row>
    <row r="39" spans="1:11" x14ac:dyDescent="0.2">
      <c r="A39" s="93"/>
      <c r="B39" s="103"/>
      <c r="C39" s="103"/>
      <c r="D39" s="12" t="s">
        <v>38</v>
      </c>
      <c r="E39" s="11">
        <v>0.3332</v>
      </c>
      <c r="F39" s="11">
        <v>0</v>
      </c>
      <c r="G39" s="13">
        <v>37</v>
      </c>
      <c r="H39" s="11" t="s">
        <v>26</v>
      </c>
      <c r="I39" s="11">
        <v>0</v>
      </c>
      <c r="J39" s="14">
        <v>0.3332</v>
      </c>
      <c r="K39" s="97"/>
    </row>
    <row r="40" spans="1:11" x14ac:dyDescent="0.2">
      <c r="A40" s="93"/>
      <c r="B40" s="103"/>
      <c r="C40" s="103"/>
      <c r="D40" s="12" t="s">
        <v>37</v>
      </c>
      <c r="E40" s="11">
        <v>273.66309999999999</v>
      </c>
      <c r="F40" s="11">
        <v>278.07010000000002</v>
      </c>
      <c r="G40" s="13">
        <v>32.948720369790998</v>
      </c>
      <c r="H40" s="13">
        <v>28.961647532511002</v>
      </c>
      <c r="I40" s="11">
        <v>63.582599999999999</v>
      </c>
      <c r="J40" s="14">
        <v>615.31579999999997</v>
      </c>
      <c r="K40" s="97"/>
    </row>
    <row r="41" spans="1:11" x14ac:dyDescent="0.2">
      <c r="A41" s="93"/>
      <c r="B41" s="103"/>
      <c r="C41" s="103"/>
      <c r="D41" s="12" t="s">
        <v>36</v>
      </c>
      <c r="E41" s="11">
        <v>4933.6643000000004</v>
      </c>
      <c r="F41" s="11">
        <v>5643.0418</v>
      </c>
      <c r="G41" s="13">
        <v>33.320604970615001</v>
      </c>
      <c r="H41" s="13">
        <v>30.103740636546</v>
      </c>
      <c r="I41" s="11">
        <v>734.58259999999996</v>
      </c>
      <c r="J41" s="14">
        <v>11311.288699999999</v>
      </c>
      <c r="K41" s="97"/>
    </row>
    <row r="42" spans="1:11" x14ac:dyDescent="0.2">
      <c r="A42" s="93"/>
      <c r="B42" s="103"/>
      <c r="C42" s="103"/>
      <c r="D42" s="12" t="s">
        <v>35</v>
      </c>
      <c r="E42" s="11">
        <v>27.499600000000001</v>
      </c>
      <c r="F42" s="11">
        <v>17.5793</v>
      </c>
      <c r="G42" s="13">
        <v>32.794258190638999</v>
      </c>
      <c r="H42" s="13">
        <v>26.215144263422999</v>
      </c>
      <c r="I42" s="11">
        <v>18.248200000000001</v>
      </c>
      <c r="J42" s="14">
        <v>63.327100000000002</v>
      </c>
      <c r="K42" s="97"/>
    </row>
    <row r="43" spans="1:11" x14ac:dyDescent="0.2">
      <c r="A43" s="93"/>
      <c r="B43" s="103"/>
      <c r="C43" s="103"/>
      <c r="D43" s="12" t="s">
        <v>34</v>
      </c>
      <c r="E43" s="11">
        <v>409.16750000000002</v>
      </c>
      <c r="F43" s="11">
        <v>1070.5898</v>
      </c>
      <c r="G43" s="13">
        <v>30.967834778419</v>
      </c>
      <c r="H43" s="13">
        <v>28.662408401947999</v>
      </c>
      <c r="I43" s="11">
        <v>135.41589999999999</v>
      </c>
      <c r="J43" s="14">
        <v>1615.1732</v>
      </c>
      <c r="K43" s="97"/>
    </row>
    <row r="44" spans="1:11" x14ac:dyDescent="0.2">
      <c r="A44" s="93"/>
      <c r="B44" s="103"/>
      <c r="C44" s="104"/>
      <c r="D44" s="12" t="s">
        <v>33</v>
      </c>
      <c r="E44" s="11">
        <v>39.415300000000002</v>
      </c>
      <c r="F44" s="11">
        <v>82.897499999999994</v>
      </c>
      <c r="G44" s="13">
        <v>27.793228093953001</v>
      </c>
      <c r="H44" s="13">
        <v>23.415681404263999</v>
      </c>
      <c r="I44" s="11">
        <v>776.66589999999997</v>
      </c>
      <c r="J44" s="14">
        <v>898.9787</v>
      </c>
      <c r="K44" s="97"/>
    </row>
    <row r="45" spans="1:11" x14ac:dyDescent="0.2">
      <c r="A45" s="93"/>
      <c r="B45" s="104"/>
      <c r="C45" s="105" t="s">
        <v>32</v>
      </c>
      <c r="D45" s="106"/>
      <c r="E45" s="14">
        <v>5687.9925000000003</v>
      </c>
      <c r="F45" s="14">
        <v>7101.1749</v>
      </c>
      <c r="G45" s="15">
        <v>32.974178083680002</v>
      </c>
      <c r="H45" s="15">
        <v>29.749522278292002</v>
      </c>
      <c r="I45" s="14">
        <v>1728.4952000000001</v>
      </c>
      <c r="J45" s="14">
        <v>14517.6626</v>
      </c>
      <c r="K45" s="97"/>
    </row>
    <row r="46" spans="1:11" x14ac:dyDescent="0.2">
      <c r="A46" s="93"/>
      <c r="B46" s="107" t="s">
        <v>31</v>
      </c>
      <c r="C46" s="107"/>
      <c r="D46" s="106"/>
      <c r="E46" s="14">
        <v>13923.4511</v>
      </c>
      <c r="F46" s="14">
        <v>12102.4815</v>
      </c>
      <c r="G46" s="15">
        <v>33.630622773314997</v>
      </c>
      <c r="H46" s="15">
        <v>29.753569958859</v>
      </c>
      <c r="I46" s="14">
        <v>2010.2286999999999</v>
      </c>
      <c r="J46" s="14">
        <v>28036.1613</v>
      </c>
      <c r="K46" s="97"/>
    </row>
    <row r="47" spans="1:11" x14ac:dyDescent="0.2">
      <c r="A47" s="93"/>
      <c r="B47" s="111"/>
      <c r="C47" s="111"/>
      <c r="D47" s="111"/>
      <c r="E47" s="111"/>
      <c r="F47" s="111"/>
      <c r="G47" s="111"/>
      <c r="H47" s="111"/>
      <c r="I47" s="111"/>
      <c r="J47" s="111"/>
      <c r="K47" s="97"/>
    </row>
    <row r="48" spans="1:11" ht="12.75" customHeight="1" x14ac:dyDescent="0.2">
      <c r="A48" s="93"/>
      <c r="B48" s="102" t="s">
        <v>30</v>
      </c>
      <c r="C48" s="102" t="s">
        <v>29</v>
      </c>
      <c r="D48" s="108" t="s">
        <v>28</v>
      </c>
      <c r="E48" s="109"/>
      <c r="F48" s="109"/>
      <c r="G48" s="109"/>
      <c r="H48" s="109"/>
      <c r="I48" s="109"/>
      <c r="J48" s="110"/>
      <c r="K48" s="97"/>
    </row>
    <row r="49" spans="1:11" x14ac:dyDescent="0.2">
      <c r="A49" s="93"/>
      <c r="B49" s="103"/>
      <c r="C49" s="103"/>
      <c r="D49" s="12" t="s">
        <v>27</v>
      </c>
      <c r="E49" s="11">
        <v>753.41020000000003</v>
      </c>
      <c r="F49" s="11">
        <v>354.80459999999999</v>
      </c>
      <c r="G49" s="13">
        <v>34.344049898224</v>
      </c>
      <c r="H49" s="13">
        <v>28.704269868964001</v>
      </c>
      <c r="I49" s="11">
        <v>4.7499000000000002</v>
      </c>
      <c r="J49" s="14">
        <v>1112.9647</v>
      </c>
      <c r="K49" s="97"/>
    </row>
    <row r="50" spans="1:11" x14ac:dyDescent="0.2">
      <c r="A50" s="93"/>
      <c r="B50" s="103"/>
      <c r="C50" s="103"/>
      <c r="D50" s="108" t="s">
        <v>25</v>
      </c>
      <c r="E50" s="109"/>
      <c r="F50" s="109"/>
      <c r="G50" s="109"/>
      <c r="H50" s="109"/>
      <c r="I50" s="109"/>
      <c r="J50" s="110"/>
      <c r="K50" s="97"/>
    </row>
    <row r="51" spans="1:11" x14ac:dyDescent="0.2">
      <c r="A51" s="93"/>
      <c r="B51" s="103"/>
      <c r="C51" s="103"/>
      <c r="D51" s="12" t="s">
        <v>24</v>
      </c>
      <c r="E51" s="11">
        <v>316.3261</v>
      </c>
      <c r="F51" s="11">
        <v>191.22579999999999</v>
      </c>
      <c r="G51" s="13">
        <v>34.188901242415</v>
      </c>
      <c r="H51" s="13">
        <v>29.538776067351002</v>
      </c>
      <c r="I51" s="11">
        <v>85.248999999999995</v>
      </c>
      <c r="J51" s="14">
        <v>592.80089999999996</v>
      </c>
      <c r="K51" s="97"/>
    </row>
    <row r="52" spans="1:11" x14ac:dyDescent="0.2">
      <c r="A52" s="93"/>
      <c r="B52" s="103"/>
      <c r="C52" s="103"/>
      <c r="D52" s="12" t="s">
        <v>23</v>
      </c>
      <c r="E52" s="11">
        <v>320.6583</v>
      </c>
      <c r="F52" s="11">
        <v>215.13300000000001</v>
      </c>
      <c r="G52" s="13">
        <v>34.052039852550998</v>
      </c>
      <c r="H52" s="13">
        <v>29.658070125224999</v>
      </c>
      <c r="I52" s="50" t="s">
        <v>116</v>
      </c>
      <c r="J52" s="14">
        <v>536.62429999999995</v>
      </c>
      <c r="K52" s="97"/>
    </row>
    <row r="53" spans="1:11" x14ac:dyDescent="0.2">
      <c r="A53" s="93"/>
      <c r="B53" s="103"/>
      <c r="C53" s="103"/>
      <c r="D53" s="108" t="s">
        <v>22</v>
      </c>
      <c r="E53" s="109"/>
      <c r="F53" s="109"/>
      <c r="G53" s="109"/>
      <c r="H53" s="109"/>
      <c r="I53" s="109"/>
      <c r="J53" s="110"/>
      <c r="K53" s="97"/>
    </row>
    <row r="54" spans="1:11" x14ac:dyDescent="0.2">
      <c r="A54" s="93"/>
      <c r="B54" s="103"/>
      <c r="C54" s="103"/>
      <c r="D54" s="12" t="s">
        <v>21</v>
      </c>
      <c r="E54" s="11">
        <v>5119.8175000000001</v>
      </c>
      <c r="F54" s="11">
        <v>4370.6950999999999</v>
      </c>
      <c r="G54" s="13">
        <v>33.915941230944</v>
      </c>
      <c r="H54" s="13">
        <v>30.30314965542</v>
      </c>
      <c r="I54" s="11">
        <v>104.4092</v>
      </c>
      <c r="J54" s="14">
        <v>9594.9218000000001</v>
      </c>
      <c r="K54" s="97"/>
    </row>
    <row r="55" spans="1:11" x14ac:dyDescent="0.2">
      <c r="A55" s="93"/>
      <c r="B55" s="103"/>
      <c r="C55" s="104"/>
      <c r="D55" s="12" t="s">
        <v>20</v>
      </c>
      <c r="E55" s="11">
        <v>2479.7329</v>
      </c>
      <c r="F55" s="11">
        <v>131.22149999999999</v>
      </c>
      <c r="G55" s="13">
        <v>36.499724333530999</v>
      </c>
      <c r="H55" s="13">
        <v>27.038026229391001</v>
      </c>
      <c r="I55" s="11">
        <v>98.580399999999997</v>
      </c>
      <c r="J55" s="14">
        <v>2709.5347999999999</v>
      </c>
      <c r="K55" s="97"/>
    </row>
    <row r="56" spans="1:11" x14ac:dyDescent="0.2">
      <c r="A56" s="93"/>
      <c r="B56" s="103"/>
      <c r="C56" s="105" t="s">
        <v>19</v>
      </c>
      <c r="D56" s="106"/>
      <c r="E56" s="14">
        <v>8989.9449999999997</v>
      </c>
      <c r="F56" s="14">
        <v>5263.08</v>
      </c>
      <c r="G56" s="15">
        <v>34.437377070091998</v>
      </c>
      <c r="H56" s="15">
        <v>30.059814927051999</v>
      </c>
      <c r="I56" s="14">
        <v>293.82150000000001</v>
      </c>
      <c r="J56" s="14">
        <v>14546.8465</v>
      </c>
      <c r="K56" s="97"/>
    </row>
    <row r="57" spans="1:11" x14ac:dyDescent="0.2">
      <c r="A57" s="93"/>
      <c r="B57" s="103"/>
      <c r="C57" s="102" t="s">
        <v>12</v>
      </c>
      <c r="D57" s="12" t="s">
        <v>18</v>
      </c>
      <c r="E57" s="11">
        <v>4556.4029</v>
      </c>
      <c r="F57" s="11">
        <v>1865.5127</v>
      </c>
      <c r="G57" s="13">
        <v>34.238672461401002</v>
      </c>
      <c r="H57" s="13">
        <v>27.493166626112998</v>
      </c>
      <c r="I57" s="11">
        <v>385.32470000000001</v>
      </c>
      <c r="J57" s="14">
        <v>6807.2403000000004</v>
      </c>
      <c r="K57" s="97"/>
    </row>
    <row r="58" spans="1:11" x14ac:dyDescent="0.2">
      <c r="A58" s="93"/>
      <c r="B58" s="103"/>
      <c r="C58" s="103"/>
      <c r="D58" s="12" t="s">
        <v>17</v>
      </c>
      <c r="E58" s="11">
        <v>505.80470000000003</v>
      </c>
      <c r="F58" s="11">
        <v>109.5454</v>
      </c>
      <c r="G58" s="13">
        <v>34.920221392081999</v>
      </c>
      <c r="H58" s="13">
        <v>25.302041517033</v>
      </c>
      <c r="I58" s="11">
        <v>17.4147</v>
      </c>
      <c r="J58" s="14">
        <v>632.76480000000004</v>
      </c>
      <c r="K58" s="97"/>
    </row>
    <row r="59" spans="1:11" x14ac:dyDescent="0.2">
      <c r="A59" s="93"/>
      <c r="B59" s="103"/>
      <c r="C59" s="103"/>
      <c r="D59" s="12" t="s">
        <v>16</v>
      </c>
      <c r="E59" s="11">
        <v>993.21609999999998</v>
      </c>
      <c r="F59" s="11">
        <v>306.61950000000002</v>
      </c>
      <c r="G59" s="13">
        <v>35.598608080037003</v>
      </c>
      <c r="H59" s="13">
        <v>31.059154401074</v>
      </c>
      <c r="I59" s="11">
        <v>15.3308</v>
      </c>
      <c r="J59" s="14">
        <v>1315.1664000000001</v>
      </c>
      <c r="K59" s="97"/>
    </row>
    <row r="60" spans="1:11" x14ac:dyDescent="0.2">
      <c r="A60" s="93"/>
      <c r="B60" s="103"/>
      <c r="C60" s="103"/>
      <c r="D60" s="12" t="s">
        <v>15</v>
      </c>
      <c r="E60" s="11">
        <v>2257.3215</v>
      </c>
      <c r="F60" s="11">
        <v>2003.6545000000001</v>
      </c>
      <c r="G60" s="13">
        <v>33.994424057136001</v>
      </c>
      <c r="H60" s="13">
        <v>30.608335689252002</v>
      </c>
      <c r="I60" s="11">
        <v>1189.4957999999999</v>
      </c>
      <c r="J60" s="14">
        <v>5450.4718000000003</v>
      </c>
      <c r="K60" s="97"/>
    </row>
    <row r="61" spans="1:11" x14ac:dyDescent="0.2">
      <c r="A61" s="93"/>
      <c r="B61" s="103"/>
      <c r="C61" s="103"/>
      <c r="D61" s="12" t="s">
        <v>14</v>
      </c>
      <c r="E61" s="11">
        <v>1980.2325000000001</v>
      </c>
      <c r="F61" s="11">
        <v>839.35580000000004</v>
      </c>
      <c r="G61" s="13">
        <v>35.215173662322002</v>
      </c>
      <c r="H61" s="13">
        <v>31.004359701512001</v>
      </c>
      <c r="I61" s="11">
        <v>440.74829999999997</v>
      </c>
      <c r="J61" s="14">
        <v>3260.3366000000001</v>
      </c>
      <c r="K61" s="97"/>
    </row>
    <row r="62" spans="1:11" x14ac:dyDescent="0.2">
      <c r="A62" s="93"/>
      <c r="B62" s="103"/>
      <c r="C62" s="103"/>
      <c r="D62" s="12" t="s">
        <v>13</v>
      </c>
      <c r="E62" s="11">
        <v>223.21289999999999</v>
      </c>
      <c r="F62" s="11">
        <v>23.575600000000001</v>
      </c>
      <c r="G62" s="13">
        <v>36.199324568244002</v>
      </c>
      <c r="H62" s="13">
        <v>28.618559494138001</v>
      </c>
      <c r="I62" s="11">
        <v>0</v>
      </c>
      <c r="J62" s="14">
        <v>246.7885</v>
      </c>
      <c r="K62" s="97"/>
    </row>
    <row r="63" spans="1:11" x14ac:dyDescent="0.2">
      <c r="A63" s="93"/>
      <c r="B63" s="103"/>
      <c r="C63" s="104"/>
      <c r="D63" s="12" t="s">
        <v>12</v>
      </c>
      <c r="E63" s="11">
        <v>1813.4498000000001</v>
      </c>
      <c r="F63" s="11">
        <v>233.68209999999999</v>
      </c>
      <c r="G63" s="13">
        <v>35.661380402264001</v>
      </c>
      <c r="H63" s="13">
        <v>25.269660172816</v>
      </c>
      <c r="I63" s="11">
        <v>195.74119999999999</v>
      </c>
      <c r="J63" s="14">
        <v>2242.8730999999998</v>
      </c>
      <c r="K63" s="97"/>
    </row>
    <row r="64" spans="1:11" x14ac:dyDescent="0.2">
      <c r="A64" s="93"/>
      <c r="B64" s="104"/>
      <c r="C64" s="105" t="s">
        <v>11</v>
      </c>
      <c r="D64" s="106"/>
      <c r="E64" s="14">
        <v>12329.6404</v>
      </c>
      <c r="F64" s="14">
        <v>5381.9456</v>
      </c>
      <c r="G64" s="15">
        <v>34.650607107371997</v>
      </c>
      <c r="H64" s="15">
        <v>29.267464502915001</v>
      </c>
      <c r="I64" s="14">
        <v>2244.0554999999999</v>
      </c>
      <c r="J64" s="14">
        <v>19955.641500000002</v>
      </c>
      <c r="K64" s="97"/>
    </row>
    <row r="65" spans="1:13" x14ac:dyDescent="0.2">
      <c r="A65" s="93"/>
      <c r="B65" s="107" t="s">
        <v>10</v>
      </c>
      <c r="C65" s="107"/>
      <c r="D65" s="106"/>
      <c r="E65" s="14">
        <v>21319.5854</v>
      </c>
      <c r="F65" s="14">
        <v>10645.025600000001</v>
      </c>
      <c r="G65" s="15">
        <v>34.555527800694001</v>
      </c>
      <c r="H65" s="15">
        <v>29.659215901827999</v>
      </c>
      <c r="I65" s="14">
        <v>2537.877</v>
      </c>
      <c r="J65" s="14">
        <v>34502.487999999998</v>
      </c>
      <c r="K65" s="97"/>
    </row>
    <row r="66" spans="1:13" x14ac:dyDescent="0.2">
      <c r="A66" s="93"/>
      <c r="B66" s="95"/>
      <c r="C66" s="95"/>
      <c r="D66" s="95"/>
      <c r="E66" s="95"/>
      <c r="F66" s="95"/>
      <c r="G66" s="95"/>
      <c r="H66" s="95"/>
      <c r="I66" s="95"/>
      <c r="J66" s="95"/>
      <c r="K66" s="97"/>
    </row>
    <row r="67" spans="1:13" x14ac:dyDescent="0.2">
      <c r="A67" s="93"/>
      <c r="B67" s="107" t="s">
        <v>9</v>
      </c>
      <c r="C67" s="107"/>
      <c r="D67" s="106"/>
      <c r="E67" s="14">
        <v>67236.369200000001</v>
      </c>
      <c r="F67" s="14">
        <v>42552.5746</v>
      </c>
      <c r="G67" s="15">
        <v>34.254233920011998</v>
      </c>
      <c r="H67" s="15">
        <v>29.915292284547998</v>
      </c>
      <c r="I67" s="14">
        <v>5467.9260999999997</v>
      </c>
      <c r="J67" s="14">
        <v>115256.86990000001</v>
      </c>
      <c r="K67" s="97"/>
    </row>
    <row r="68" spans="1:13" x14ac:dyDescent="0.2">
      <c r="A68" s="94"/>
      <c r="B68" s="95"/>
      <c r="C68" s="95"/>
      <c r="D68" s="95"/>
      <c r="E68" s="95"/>
      <c r="F68" s="95"/>
      <c r="G68" s="95"/>
      <c r="H68" s="95"/>
      <c r="I68" s="95"/>
      <c r="J68" s="95"/>
      <c r="K68" s="98"/>
    </row>
    <row r="69" spans="1:13" x14ac:dyDescent="0.2">
      <c r="A69" s="112" t="s">
        <v>85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9"/>
      <c r="M69" s="9"/>
    </row>
    <row r="70" spans="1:13" x14ac:dyDescent="0.2">
      <c r="A70" s="66" t="s">
        <v>86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10"/>
      <c r="M70" s="10"/>
    </row>
    <row r="71" spans="1:13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8"/>
      <c r="M71" s="8"/>
    </row>
    <row r="72" spans="1:13" x14ac:dyDescent="0.2">
      <c r="A72" s="89" t="s">
        <v>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</row>
    <row r="73" spans="1:13" x14ac:dyDescent="0.2">
      <c r="A73" s="92"/>
      <c r="B73" s="95"/>
      <c r="C73" s="95"/>
      <c r="D73" s="95"/>
      <c r="E73" s="95"/>
      <c r="F73" s="95"/>
      <c r="G73" s="95"/>
      <c r="H73" s="95"/>
      <c r="I73" s="95"/>
      <c r="J73" s="95"/>
      <c r="K73" s="96"/>
    </row>
    <row r="74" spans="1:13" ht="51" x14ac:dyDescent="0.2">
      <c r="A74" s="93"/>
      <c r="B74" s="99"/>
      <c r="C74" s="100"/>
      <c r="D74" s="101"/>
      <c r="E74" s="7" t="s">
        <v>83</v>
      </c>
      <c r="F74" s="7" t="s">
        <v>78</v>
      </c>
      <c r="G74" s="7" t="s">
        <v>77</v>
      </c>
      <c r="H74" s="7" t="s">
        <v>76</v>
      </c>
      <c r="I74" s="7" t="s">
        <v>75</v>
      </c>
      <c r="J74" s="7" t="s">
        <v>74</v>
      </c>
      <c r="K74" s="97"/>
    </row>
    <row r="75" spans="1:13" x14ac:dyDescent="0.2">
      <c r="A75" s="93"/>
      <c r="B75" s="102" t="s">
        <v>73</v>
      </c>
      <c r="C75" s="102" t="s">
        <v>73</v>
      </c>
      <c r="D75" s="12" t="s">
        <v>72</v>
      </c>
      <c r="E75" s="11">
        <v>186.833</v>
      </c>
      <c r="F75" s="11">
        <v>17.1648</v>
      </c>
      <c r="G75" s="13">
        <v>36.145234054044003</v>
      </c>
      <c r="H75" s="13">
        <v>26.841397948709002</v>
      </c>
      <c r="I75" s="11">
        <v>0.1666</v>
      </c>
      <c r="J75" s="14">
        <v>204.1644</v>
      </c>
      <c r="K75" s="97"/>
    </row>
    <row r="76" spans="1:13" x14ac:dyDescent="0.2">
      <c r="A76" s="93"/>
      <c r="B76" s="103"/>
      <c r="C76" s="103"/>
      <c r="D76" s="12" t="s">
        <v>71</v>
      </c>
      <c r="E76" s="11">
        <v>443.5822</v>
      </c>
      <c r="F76" s="11">
        <v>30.824000000000002</v>
      </c>
      <c r="G76" s="13">
        <v>36.257970028236997</v>
      </c>
      <c r="H76" s="13">
        <v>25.579560758174999</v>
      </c>
      <c r="I76" s="50" t="s">
        <v>116</v>
      </c>
      <c r="J76" s="14">
        <v>476.23899999999998</v>
      </c>
      <c r="K76" s="97"/>
    </row>
    <row r="77" spans="1:13" x14ac:dyDescent="0.2">
      <c r="A77" s="93"/>
      <c r="B77" s="103"/>
      <c r="C77" s="103"/>
      <c r="D77" s="12" t="s">
        <v>70</v>
      </c>
      <c r="E77" s="11">
        <v>558.24959999999999</v>
      </c>
      <c r="F77" s="11">
        <v>5.9976000000000003</v>
      </c>
      <c r="G77" s="13">
        <v>36.897873146982</v>
      </c>
      <c r="H77" s="13">
        <v>27.392025</v>
      </c>
      <c r="I77" s="50" t="s">
        <v>116</v>
      </c>
      <c r="J77" s="14">
        <v>566.33000000000004</v>
      </c>
      <c r="K77" s="97"/>
    </row>
    <row r="78" spans="1:13" x14ac:dyDescent="0.2">
      <c r="A78" s="93"/>
      <c r="B78" s="103"/>
      <c r="C78" s="104"/>
      <c r="D78" s="12" t="s">
        <v>69</v>
      </c>
      <c r="E78" s="11">
        <v>54.583500000000001</v>
      </c>
      <c r="F78" s="50" t="s">
        <v>116</v>
      </c>
      <c r="G78" s="13">
        <v>35.938861265386997</v>
      </c>
      <c r="H78" s="13">
        <v>13.516800983276999</v>
      </c>
      <c r="I78" s="11">
        <v>9.9992999999999999</v>
      </c>
      <c r="J78" s="14">
        <v>67.165999999999997</v>
      </c>
      <c r="K78" s="97"/>
    </row>
    <row r="79" spans="1:13" x14ac:dyDescent="0.2">
      <c r="A79" s="93"/>
      <c r="B79" s="104"/>
      <c r="C79" s="105" t="s">
        <v>68</v>
      </c>
      <c r="D79" s="106"/>
      <c r="E79" s="14">
        <v>1243.2483</v>
      </c>
      <c r="F79" s="14">
        <v>56.569600000000001</v>
      </c>
      <c r="G79" s="15">
        <v>36.504022384796997</v>
      </c>
      <c r="H79" s="15">
        <v>25.603762758796002</v>
      </c>
      <c r="I79" s="14">
        <v>14.0815</v>
      </c>
      <c r="J79" s="14">
        <v>1313.8994</v>
      </c>
      <c r="K79" s="97"/>
    </row>
    <row r="80" spans="1:13" x14ac:dyDescent="0.2">
      <c r="A80" s="93"/>
      <c r="B80" s="107" t="s">
        <v>68</v>
      </c>
      <c r="C80" s="107"/>
      <c r="D80" s="106"/>
      <c r="E80" s="14">
        <v>1243.2483</v>
      </c>
      <c r="F80" s="14">
        <v>56.569600000000001</v>
      </c>
      <c r="G80" s="15">
        <v>36.504022384796997</v>
      </c>
      <c r="H80" s="15">
        <v>25.603762758796002</v>
      </c>
      <c r="I80" s="14">
        <v>14.0815</v>
      </c>
      <c r="J80" s="14">
        <v>1313.8994</v>
      </c>
      <c r="K80" s="97"/>
    </row>
    <row r="81" spans="1:11" x14ac:dyDescent="0.2">
      <c r="A81" s="93"/>
      <c r="B81" s="95"/>
      <c r="C81" s="95"/>
      <c r="D81" s="95"/>
      <c r="E81" s="95"/>
      <c r="F81" s="95"/>
      <c r="G81" s="95"/>
      <c r="H81" s="95"/>
      <c r="I81" s="95"/>
      <c r="J81" s="95"/>
      <c r="K81" s="97"/>
    </row>
    <row r="82" spans="1:11" x14ac:dyDescent="0.2">
      <c r="A82" s="93"/>
      <c r="B82" s="102" t="s">
        <v>67</v>
      </c>
      <c r="C82" s="12" t="s">
        <v>67</v>
      </c>
      <c r="D82" s="12" t="s">
        <v>67</v>
      </c>
      <c r="E82" s="11">
        <v>2376.4049</v>
      </c>
      <c r="F82" s="11">
        <v>1683.7630999999999</v>
      </c>
      <c r="G82" s="13">
        <v>34.039170590556999</v>
      </c>
      <c r="H82" s="13">
        <v>29.860358549442001</v>
      </c>
      <c r="I82" s="11">
        <v>29.9161</v>
      </c>
      <c r="J82" s="14">
        <v>4090.0841</v>
      </c>
      <c r="K82" s="97"/>
    </row>
    <row r="83" spans="1:11" x14ac:dyDescent="0.2">
      <c r="A83" s="93"/>
      <c r="B83" s="104"/>
      <c r="C83" s="105" t="s">
        <v>66</v>
      </c>
      <c r="D83" s="106"/>
      <c r="E83" s="14">
        <v>2376.4049</v>
      </c>
      <c r="F83" s="14">
        <v>1683.7630999999999</v>
      </c>
      <c r="G83" s="15">
        <v>34.039170590556999</v>
      </c>
      <c r="H83" s="15">
        <v>29.860358549442001</v>
      </c>
      <c r="I83" s="14">
        <v>29.9161</v>
      </c>
      <c r="J83" s="14">
        <v>4090.0841</v>
      </c>
      <c r="K83" s="97"/>
    </row>
    <row r="84" spans="1:11" x14ac:dyDescent="0.2">
      <c r="A84" s="93"/>
      <c r="B84" s="107" t="s">
        <v>66</v>
      </c>
      <c r="C84" s="107"/>
      <c r="D84" s="106"/>
      <c r="E84" s="14">
        <v>2376.4049</v>
      </c>
      <c r="F84" s="14">
        <v>1683.7630999999999</v>
      </c>
      <c r="G84" s="15">
        <v>34.039170590556999</v>
      </c>
      <c r="H84" s="15">
        <v>29.860358549442001</v>
      </c>
      <c r="I84" s="14">
        <v>29.9161</v>
      </c>
      <c r="J84" s="14">
        <v>4090.0841</v>
      </c>
      <c r="K84" s="97"/>
    </row>
    <row r="85" spans="1:11" x14ac:dyDescent="0.2">
      <c r="A85" s="93"/>
      <c r="B85" s="95"/>
      <c r="C85" s="95"/>
      <c r="D85" s="95"/>
      <c r="E85" s="95"/>
      <c r="F85" s="95"/>
      <c r="G85" s="95"/>
      <c r="H85" s="95"/>
      <c r="I85" s="95"/>
      <c r="J85" s="95"/>
      <c r="K85" s="97"/>
    </row>
    <row r="86" spans="1:11" ht="12.75" customHeight="1" x14ac:dyDescent="0.2">
      <c r="A86" s="93"/>
      <c r="B86" s="102" t="s">
        <v>65</v>
      </c>
      <c r="C86" s="102" t="s">
        <v>64</v>
      </c>
      <c r="D86" s="12" t="s">
        <v>63</v>
      </c>
      <c r="E86" s="11">
        <v>24.083300000000001</v>
      </c>
      <c r="F86" s="11">
        <v>0</v>
      </c>
      <c r="G86" s="13">
        <v>37</v>
      </c>
      <c r="H86" s="11" t="s">
        <v>26</v>
      </c>
      <c r="I86" s="11">
        <v>0</v>
      </c>
      <c r="J86" s="14">
        <v>24.083300000000001</v>
      </c>
      <c r="K86" s="97"/>
    </row>
    <row r="87" spans="1:11" x14ac:dyDescent="0.2">
      <c r="A87" s="93"/>
      <c r="B87" s="103"/>
      <c r="C87" s="103"/>
      <c r="D87" s="12" t="s">
        <v>62</v>
      </c>
      <c r="E87" s="11">
        <v>0</v>
      </c>
      <c r="F87" s="11">
        <v>0</v>
      </c>
      <c r="G87" s="11" t="s">
        <v>26</v>
      </c>
      <c r="H87" s="11" t="s">
        <v>26</v>
      </c>
      <c r="I87" s="11">
        <v>0</v>
      </c>
      <c r="J87" s="14">
        <v>0</v>
      </c>
      <c r="K87" s="97"/>
    </row>
    <row r="88" spans="1:11" x14ac:dyDescent="0.2">
      <c r="A88" s="93"/>
      <c r="B88" s="103"/>
      <c r="C88" s="104"/>
      <c r="D88" s="12" t="s">
        <v>61</v>
      </c>
      <c r="E88" s="11">
        <v>6.9162999999999997</v>
      </c>
      <c r="F88" s="50" t="s">
        <v>116</v>
      </c>
      <c r="G88" s="13">
        <v>34.476371937591999</v>
      </c>
      <c r="H88" s="13">
        <v>23.999680000000001</v>
      </c>
      <c r="I88" s="11">
        <v>0</v>
      </c>
      <c r="J88" s="14">
        <v>8.5823</v>
      </c>
      <c r="K88" s="97"/>
    </row>
    <row r="89" spans="1:11" x14ac:dyDescent="0.2">
      <c r="A89" s="93"/>
      <c r="B89" s="103"/>
      <c r="C89" s="105" t="s">
        <v>60</v>
      </c>
      <c r="D89" s="106"/>
      <c r="E89" s="14">
        <v>30.999600000000001</v>
      </c>
      <c r="F89" s="15" t="s">
        <v>116</v>
      </c>
      <c r="G89" s="15">
        <v>36.336962029780999</v>
      </c>
      <c r="H89" s="15">
        <v>23.999680000000001</v>
      </c>
      <c r="I89" s="14">
        <v>0</v>
      </c>
      <c r="J89" s="14">
        <v>32.665599999999998</v>
      </c>
      <c r="K89" s="97"/>
    </row>
    <row r="90" spans="1:11" ht="12.75" customHeight="1" x14ac:dyDescent="0.2">
      <c r="A90" s="93"/>
      <c r="B90" s="103"/>
      <c r="C90" s="102" t="s">
        <v>59</v>
      </c>
      <c r="D90" s="12" t="s">
        <v>58</v>
      </c>
      <c r="E90" s="50" t="s">
        <v>116</v>
      </c>
      <c r="F90" s="11">
        <v>0</v>
      </c>
      <c r="G90" s="13">
        <v>37</v>
      </c>
      <c r="H90" s="11" t="s">
        <v>26</v>
      </c>
      <c r="I90" s="11">
        <v>0</v>
      </c>
      <c r="J90" s="19" t="s">
        <v>116</v>
      </c>
      <c r="K90" s="97"/>
    </row>
    <row r="91" spans="1:11" x14ac:dyDescent="0.2">
      <c r="A91" s="93"/>
      <c r="B91" s="103"/>
      <c r="C91" s="103"/>
      <c r="D91" s="12" t="s">
        <v>57</v>
      </c>
      <c r="E91" s="11">
        <v>414.16250000000002</v>
      </c>
      <c r="F91" s="11">
        <v>149.07140000000001</v>
      </c>
      <c r="G91" s="13">
        <v>34.706661788467997</v>
      </c>
      <c r="H91" s="13">
        <v>28.335119782197999</v>
      </c>
      <c r="I91" s="50" t="s">
        <v>116</v>
      </c>
      <c r="J91" s="14">
        <v>567.31690000000003</v>
      </c>
      <c r="K91" s="97"/>
    </row>
    <row r="92" spans="1:11" x14ac:dyDescent="0.2">
      <c r="A92" s="93"/>
      <c r="B92" s="103"/>
      <c r="C92" s="103"/>
      <c r="D92" s="12" t="s">
        <v>56</v>
      </c>
      <c r="E92" s="11">
        <v>65.329499999999996</v>
      </c>
      <c r="F92" s="11">
        <v>48.991900000000001</v>
      </c>
      <c r="G92" s="13">
        <v>35.005874812502</v>
      </c>
      <c r="H92" s="13">
        <v>32.346757663818003</v>
      </c>
      <c r="I92" s="11">
        <v>0.3332</v>
      </c>
      <c r="J92" s="14">
        <v>114.6546</v>
      </c>
      <c r="K92" s="97"/>
    </row>
    <row r="93" spans="1:11" x14ac:dyDescent="0.2">
      <c r="A93" s="93"/>
      <c r="B93" s="103"/>
      <c r="C93" s="103"/>
      <c r="D93" s="12" t="s">
        <v>55</v>
      </c>
      <c r="E93" s="11">
        <v>121.328</v>
      </c>
      <c r="F93" s="11">
        <v>80.741500000000002</v>
      </c>
      <c r="G93" s="13">
        <v>34.744773472048003</v>
      </c>
      <c r="H93" s="13">
        <v>31.355907471498998</v>
      </c>
      <c r="I93" s="50" t="s">
        <v>116</v>
      </c>
      <c r="J93" s="14">
        <v>202.9025</v>
      </c>
      <c r="K93" s="97"/>
    </row>
    <row r="94" spans="1:11" x14ac:dyDescent="0.2">
      <c r="A94" s="93"/>
      <c r="B94" s="103"/>
      <c r="C94" s="103"/>
      <c r="D94" s="12" t="s">
        <v>54</v>
      </c>
      <c r="E94" s="11">
        <v>72.333600000000004</v>
      </c>
      <c r="F94" s="11">
        <v>63.831800000000001</v>
      </c>
      <c r="G94" s="13">
        <v>32.614689860934</v>
      </c>
      <c r="H94" s="13">
        <v>27.645297340667</v>
      </c>
      <c r="I94" s="50" t="s">
        <v>116</v>
      </c>
      <c r="J94" s="14">
        <v>138.49870000000001</v>
      </c>
      <c r="K94" s="97"/>
    </row>
    <row r="95" spans="1:11" x14ac:dyDescent="0.2">
      <c r="A95" s="93"/>
      <c r="B95" s="103"/>
      <c r="C95" s="103"/>
      <c r="D95" s="12" t="s">
        <v>53</v>
      </c>
      <c r="E95" s="11">
        <v>11.915900000000001</v>
      </c>
      <c r="F95" s="11">
        <v>13.748100000000001</v>
      </c>
      <c r="G95" s="13">
        <v>32.396889715554998</v>
      </c>
      <c r="H95" s="13">
        <v>28.407232829264</v>
      </c>
      <c r="I95" s="11">
        <v>8.3299999999999999E-2</v>
      </c>
      <c r="J95" s="14">
        <v>25.747299999999999</v>
      </c>
      <c r="K95" s="97"/>
    </row>
    <row r="96" spans="1:11" x14ac:dyDescent="0.2">
      <c r="A96" s="93"/>
      <c r="B96" s="103"/>
      <c r="C96" s="103"/>
      <c r="D96" s="12" t="s">
        <v>52</v>
      </c>
      <c r="E96" s="11">
        <v>116.00020000000001</v>
      </c>
      <c r="F96" s="11">
        <v>14.9153</v>
      </c>
      <c r="G96" s="13">
        <v>36.233195062846001</v>
      </c>
      <c r="H96" s="13">
        <v>30.269551953362999</v>
      </c>
      <c r="I96" s="11">
        <v>0</v>
      </c>
      <c r="J96" s="14">
        <v>130.91550000000001</v>
      </c>
      <c r="K96" s="97"/>
    </row>
    <row r="97" spans="1:11" x14ac:dyDescent="0.2">
      <c r="A97" s="93"/>
      <c r="B97" s="103"/>
      <c r="C97" s="104"/>
      <c r="D97" s="12" t="s">
        <v>51</v>
      </c>
      <c r="E97" s="11">
        <v>0</v>
      </c>
      <c r="F97" s="11">
        <v>0</v>
      </c>
      <c r="G97" s="11" t="s">
        <v>26</v>
      </c>
      <c r="H97" s="11" t="s">
        <v>26</v>
      </c>
      <c r="I97" s="11">
        <v>0</v>
      </c>
      <c r="J97" s="14">
        <v>0</v>
      </c>
      <c r="K97" s="97"/>
    </row>
    <row r="98" spans="1:11" x14ac:dyDescent="0.2">
      <c r="A98" s="93"/>
      <c r="B98" s="103"/>
      <c r="C98" s="105" t="s">
        <v>50</v>
      </c>
      <c r="D98" s="106"/>
      <c r="E98" s="14">
        <v>802.0693</v>
      </c>
      <c r="F98" s="14">
        <v>371.3</v>
      </c>
      <c r="G98" s="15">
        <v>34.621364485759003</v>
      </c>
      <c r="H98" s="15">
        <v>29.483119072716999</v>
      </c>
      <c r="I98" s="14">
        <v>7.6657999999999999</v>
      </c>
      <c r="J98" s="14">
        <v>1181.0351000000001</v>
      </c>
      <c r="K98" s="97"/>
    </row>
    <row r="99" spans="1:11" ht="12.75" customHeight="1" x14ac:dyDescent="0.2">
      <c r="A99" s="93"/>
      <c r="B99" s="103"/>
      <c r="C99" s="102" t="s">
        <v>49</v>
      </c>
      <c r="D99" s="12" t="s">
        <v>48</v>
      </c>
      <c r="E99" s="11">
        <v>11.082100000000001</v>
      </c>
      <c r="F99" s="50" t="s">
        <v>116</v>
      </c>
      <c r="G99" s="13">
        <v>34.310422930339001</v>
      </c>
      <c r="H99" s="13">
        <v>24.894184210525999</v>
      </c>
      <c r="I99" s="11">
        <v>0</v>
      </c>
      <c r="J99" s="14">
        <v>14.2475</v>
      </c>
      <c r="K99" s="97"/>
    </row>
    <row r="100" spans="1:11" x14ac:dyDescent="0.2">
      <c r="A100" s="93"/>
      <c r="B100" s="103"/>
      <c r="C100" s="103"/>
      <c r="D100" s="12" t="s">
        <v>47</v>
      </c>
      <c r="E100" s="11">
        <v>28.500699999999998</v>
      </c>
      <c r="F100" s="11">
        <v>39.161900000000003</v>
      </c>
      <c r="G100" s="13">
        <v>34.085082237159</v>
      </c>
      <c r="H100" s="13">
        <v>31.963704145611</v>
      </c>
      <c r="I100" s="50" t="s">
        <v>116</v>
      </c>
      <c r="J100" s="14">
        <v>68.662199999999999</v>
      </c>
      <c r="K100" s="97"/>
    </row>
    <row r="101" spans="1:11" x14ac:dyDescent="0.2">
      <c r="A101" s="93"/>
      <c r="B101" s="103"/>
      <c r="C101" s="103"/>
      <c r="D101" s="12" t="s">
        <v>46</v>
      </c>
      <c r="E101" s="11">
        <v>0</v>
      </c>
      <c r="F101" s="11">
        <v>0</v>
      </c>
      <c r="G101" s="11" t="s">
        <v>26</v>
      </c>
      <c r="H101" s="11" t="s">
        <v>26</v>
      </c>
      <c r="I101" s="11">
        <v>0</v>
      </c>
      <c r="J101" s="14">
        <v>0</v>
      </c>
      <c r="K101" s="97"/>
    </row>
    <row r="102" spans="1:11" x14ac:dyDescent="0.2">
      <c r="A102" s="93"/>
      <c r="B102" s="103"/>
      <c r="C102" s="103"/>
      <c r="D102" s="12" t="s">
        <v>45</v>
      </c>
      <c r="E102" s="11">
        <v>6.8331999999999997</v>
      </c>
      <c r="F102" s="50" t="s">
        <v>116</v>
      </c>
      <c r="G102" s="13">
        <v>36.234118139106997</v>
      </c>
      <c r="H102" s="13">
        <v>30.9986</v>
      </c>
      <c r="I102" s="11">
        <v>0</v>
      </c>
      <c r="J102" s="14">
        <v>7.8327999999999998</v>
      </c>
      <c r="K102" s="97"/>
    </row>
    <row r="103" spans="1:11" x14ac:dyDescent="0.2">
      <c r="A103" s="93"/>
      <c r="B103" s="103"/>
      <c r="C103" s="103"/>
      <c r="D103" s="12" t="s">
        <v>44</v>
      </c>
      <c r="E103" s="11">
        <v>0</v>
      </c>
      <c r="F103" s="11">
        <v>0</v>
      </c>
      <c r="G103" s="11" t="s">
        <v>26</v>
      </c>
      <c r="H103" s="11" t="s">
        <v>26</v>
      </c>
      <c r="I103" s="11">
        <v>0</v>
      </c>
      <c r="J103" s="14">
        <v>0</v>
      </c>
      <c r="K103" s="97"/>
    </row>
    <row r="104" spans="1:11" x14ac:dyDescent="0.2">
      <c r="A104" s="93"/>
      <c r="B104" s="103"/>
      <c r="C104" s="103"/>
      <c r="D104" s="12" t="s">
        <v>43</v>
      </c>
      <c r="E104" s="11">
        <v>0</v>
      </c>
      <c r="F104" s="11">
        <v>0</v>
      </c>
      <c r="G104" s="11" t="s">
        <v>26</v>
      </c>
      <c r="H104" s="11" t="s">
        <v>26</v>
      </c>
      <c r="I104" s="11">
        <v>0</v>
      </c>
      <c r="J104" s="14">
        <v>0</v>
      </c>
      <c r="K104" s="97"/>
    </row>
    <row r="105" spans="1:11" x14ac:dyDescent="0.2">
      <c r="A105" s="93"/>
      <c r="B105" s="103"/>
      <c r="C105" s="104"/>
      <c r="D105" s="12" t="s">
        <v>42</v>
      </c>
      <c r="E105" s="11">
        <v>0</v>
      </c>
      <c r="F105" s="11">
        <v>0</v>
      </c>
      <c r="G105" s="11" t="s">
        <v>26</v>
      </c>
      <c r="H105" s="11" t="s">
        <v>26</v>
      </c>
      <c r="I105" s="11">
        <v>0</v>
      </c>
      <c r="J105" s="14">
        <v>0</v>
      </c>
      <c r="K105" s="97"/>
    </row>
    <row r="106" spans="1:11" x14ac:dyDescent="0.2">
      <c r="A106" s="93"/>
      <c r="B106" s="103"/>
      <c r="C106" s="105" t="s">
        <v>41</v>
      </c>
      <c r="D106" s="106"/>
      <c r="E106" s="14">
        <v>46.415999999999997</v>
      </c>
      <c r="F106" s="14">
        <v>43.326900000000002</v>
      </c>
      <c r="G106" s="15">
        <v>34.308425921605</v>
      </c>
      <c r="H106" s="15">
        <v>31.424949318783</v>
      </c>
      <c r="I106" s="14" t="s">
        <v>116</v>
      </c>
      <c r="J106" s="14">
        <v>90.742500000000007</v>
      </c>
      <c r="K106" s="97"/>
    </row>
    <row r="107" spans="1:11" x14ac:dyDescent="0.2">
      <c r="A107" s="93"/>
      <c r="B107" s="103"/>
      <c r="C107" s="102" t="s">
        <v>40</v>
      </c>
      <c r="D107" s="12" t="s">
        <v>39</v>
      </c>
      <c r="E107" s="50" t="s">
        <v>116</v>
      </c>
      <c r="F107" s="50" t="s">
        <v>116</v>
      </c>
      <c r="G107" s="13">
        <v>35.667299960000001</v>
      </c>
      <c r="H107" s="13">
        <v>33.000300000000003</v>
      </c>
      <c r="I107" s="11">
        <v>0</v>
      </c>
      <c r="J107" s="19" t="s">
        <v>116</v>
      </c>
      <c r="K107" s="97"/>
    </row>
    <row r="108" spans="1:11" x14ac:dyDescent="0.2">
      <c r="A108" s="93"/>
      <c r="B108" s="103"/>
      <c r="C108" s="103"/>
      <c r="D108" s="12" t="s">
        <v>38</v>
      </c>
      <c r="E108" s="11">
        <v>0</v>
      </c>
      <c r="F108" s="11">
        <v>0</v>
      </c>
      <c r="G108" s="11" t="s">
        <v>26</v>
      </c>
      <c r="H108" s="11" t="s">
        <v>26</v>
      </c>
      <c r="I108" s="11">
        <v>0</v>
      </c>
      <c r="J108" s="14">
        <v>0</v>
      </c>
      <c r="K108" s="97"/>
    </row>
    <row r="109" spans="1:11" x14ac:dyDescent="0.2">
      <c r="A109" s="93"/>
      <c r="B109" s="103"/>
      <c r="C109" s="103"/>
      <c r="D109" s="12" t="s">
        <v>37</v>
      </c>
      <c r="E109" s="11">
        <v>7.3327999999999998</v>
      </c>
      <c r="F109" s="11">
        <v>8.5823999999999998</v>
      </c>
      <c r="G109" s="13">
        <v>32.576446345632</v>
      </c>
      <c r="H109" s="13">
        <v>28.796963422819001</v>
      </c>
      <c r="I109" s="50" t="s">
        <v>116</v>
      </c>
      <c r="J109" s="14">
        <v>17.665299999999998</v>
      </c>
      <c r="K109" s="97"/>
    </row>
    <row r="110" spans="1:11" x14ac:dyDescent="0.2">
      <c r="A110" s="93"/>
      <c r="B110" s="103"/>
      <c r="C110" s="103"/>
      <c r="D110" s="12" t="s">
        <v>36</v>
      </c>
      <c r="E110" s="11">
        <v>748.08339999999998</v>
      </c>
      <c r="F110" s="11">
        <v>493.3974</v>
      </c>
      <c r="G110" s="13">
        <v>34.111572632818998</v>
      </c>
      <c r="H110" s="13">
        <v>29.732172649167001</v>
      </c>
      <c r="I110" s="11">
        <v>48.499299999999998</v>
      </c>
      <c r="J110" s="14">
        <v>1289.9801</v>
      </c>
      <c r="K110" s="97"/>
    </row>
    <row r="111" spans="1:11" x14ac:dyDescent="0.2">
      <c r="A111" s="93"/>
      <c r="B111" s="103"/>
      <c r="C111" s="103"/>
      <c r="D111" s="12" t="s">
        <v>35</v>
      </c>
      <c r="E111" s="50" t="s">
        <v>116</v>
      </c>
      <c r="F111" s="11">
        <v>0</v>
      </c>
      <c r="G111" s="13">
        <v>37</v>
      </c>
      <c r="H111" s="11" t="s">
        <v>26</v>
      </c>
      <c r="I111" s="11">
        <v>0.3332</v>
      </c>
      <c r="J111" s="19" t="s">
        <v>116</v>
      </c>
      <c r="K111" s="97"/>
    </row>
    <row r="112" spans="1:11" x14ac:dyDescent="0.2">
      <c r="A112" s="93"/>
      <c r="B112" s="103"/>
      <c r="C112" s="103"/>
      <c r="D112" s="12" t="s">
        <v>34</v>
      </c>
      <c r="E112" s="11">
        <v>56.334099999999999</v>
      </c>
      <c r="F112" s="11">
        <v>74.238</v>
      </c>
      <c r="G112" s="13">
        <v>32.024216071810002</v>
      </c>
      <c r="H112" s="13">
        <v>28.248436694818999</v>
      </c>
      <c r="I112" s="11">
        <v>11.583299999999999</v>
      </c>
      <c r="J112" s="14">
        <v>142.15539999999999</v>
      </c>
      <c r="K112" s="97"/>
    </row>
    <row r="113" spans="1:11" x14ac:dyDescent="0.2">
      <c r="A113" s="93"/>
      <c r="B113" s="103"/>
      <c r="C113" s="104"/>
      <c r="D113" s="12" t="s">
        <v>33</v>
      </c>
      <c r="E113" s="50" t="s">
        <v>116</v>
      </c>
      <c r="F113" s="50" t="s">
        <v>116</v>
      </c>
      <c r="G113" s="13">
        <v>28.25709440508</v>
      </c>
      <c r="H113" s="13">
        <v>25.936918605620001</v>
      </c>
      <c r="I113" s="11">
        <v>91.583200000000005</v>
      </c>
      <c r="J113" s="14">
        <v>96.748599999999996</v>
      </c>
      <c r="K113" s="97"/>
    </row>
    <row r="114" spans="1:11" x14ac:dyDescent="0.2">
      <c r="A114" s="93"/>
      <c r="B114" s="104"/>
      <c r="C114" s="105" t="s">
        <v>32</v>
      </c>
      <c r="D114" s="106"/>
      <c r="E114" s="14">
        <v>815.75030000000004</v>
      </c>
      <c r="F114" s="14">
        <v>581.29949999999997</v>
      </c>
      <c r="G114" s="15">
        <v>33.882583483422998</v>
      </c>
      <c r="H114" s="15">
        <v>29.507844715160001</v>
      </c>
      <c r="I114" s="14">
        <v>153.7491</v>
      </c>
      <c r="J114" s="14">
        <v>1550.7989</v>
      </c>
      <c r="K114" s="97"/>
    </row>
    <row r="115" spans="1:11" x14ac:dyDescent="0.2">
      <c r="A115" s="93"/>
      <c r="B115" s="107" t="s">
        <v>31</v>
      </c>
      <c r="C115" s="107"/>
      <c r="D115" s="106"/>
      <c r="E115" s="14">
        <v>1695.2352000000001</v>
      </c>
      <c r="F115" s="14">
        <v>997.5924</v>
      </c>
      <c r="G115" s="15">
        <v>34.248463954477003</v>
      </c>
      <c r="H115" s="15">
        <v>29.572705840802001</v>
      </c>
      <c r="I115" s="14">
        <v>162.4145</v>
      </c>
      <c r="J115" s="14">
        <v>2855.2420999999999</v>
      </c>
      <c r="K115" s="97"/>
    </row>
    <row r="116" spans="1:11" x14ac:dyDescent="0.2">
      <c r="A116" s="93"/>
      <c r="B116" s="111"/>
      <c r="C116" s="111"/>
      <c r="D116" s="111"/>
      <c r="E116" s="111"/>
      <c r="F116" s="111"/>
      <c r="G116" s="111"/>
      <c r="H116" s="111"/>
      <c r="I116" s="111"/>
      <c r="J116" s="111"/>
      <c r="K116" s="97"/>
    </row>
    <row r="117" spans="1:11" ht="12.75" customHeight="1" x14ac:dyDescent="0.2">
      <c r="A117" s="93"/>
      <c r="B117" s="102" t="s">
        <v>30</v>
      </c>
      <c r="C117" s="102" t="s">
        <v>29</v>
      </c>
      <c r="D117" s="108" t="s">
        <v>28</v>
      </c>
      <c r="E117" s="109"/>
      <c r="F117" s="109"/>
      <c r="G117" s="109"/>
      <c r="H117" s="109"/>
      <c r="I117" s="109"/>
      <c r="J117" s="110"/>
      <c r="K117" s="97"/>
    </row>
    <row r="118" spans="1:11" x14ac:dyDescent="0.2">
      <c r="A118" s="93"/>
      <c r="B118" s="103"/>
      <c r="C118" s="103"/>
      <c r="D118" s="12" t="s">
        <v>27</v>
      </c>
      <c r="E118" s="11">
        <v>60.3324</v>
      </c>
      <c r="F118" s="11">
        <v>12.0809</v>
      </c>
      <c r="G118" s="13">
        <v>35.540515470500999</v>
      </c>
      <c r="H118" s="13">
        <v>28.251803170294</v>
      </c>
      <c r="I118" s="11">
        <v>0</v>
      </c>
      <c r="J118" s="14">
        <v>72.413300000000007</v>
      </c>
      <c r="K118" s="97"/>
    </row>
    <row r="119" spans="1:11" x14ac:dyDescent="0.2">
      <c r="A119" s="93"/>
      <c r="B119" s="103"/>
      <c r="C119" s="103"/>
      <c r="D119" s="108" t="s">
        <v>25</v>
      </c>
      <c r="E119" s="109"/>
      <c r="F119" s="109"/>
      <c r="G119" s="109"/>
      <c r="H119" s="109"/>
      <c r="I119" s="109"/>
      <c r="J119" s="110"/>
      <c r="K119" s="97"/>
    </row>
    <row r="120" spans="1:11" x14ac:dyDescent="0.2">
      <c r="A120" s="93"/>
      <c r="B120" s="103"/>
      <c r="C120" s="103"/>
      <c r="D120" s="12" t="s">
        <v>24</v>
      </c>
      <c r="E120" s="11">
        <v>15.582800000000001</v>
      </c>
      <c r="F120" s="11">
        <v>7.1638000000000002</v>
      </c>
      <c r="G120" s="13">
        <v>33.945839517114997</v>
      </c>
      <c r="H120" s="13">
        <v>27.302386046512002</v>
      </c>
      <c r="I120" s="11">
        <v>0</v>
      </c>
      <c r="J120" s="14">
        <v>22.746600000000001</v>
      </c>
      <c r="K120" s="97"/>
    </row>
    <row r="121" spans="1:11" x14ac:dyDescent="0.2">
      <c r="A121" s="93"/>
      <c r="B121" s="103"/>
      <c r="C121" s="103"/>
      <c r="D121" s="12" t="s">
        <v>23</v>
      </c>
      <c r="E121" s="11">
        <v>37.081400000000002</v>
      </c>
      <c r="F121" s="11">
        <v>14.329800000000001</v>
      </c>
      <c r="G121" s="13">
        <v>34.449570140942001</v>
      </c>
      <c r="H121" s="13">
        <v>27.849791373919999</v>
      </c>
      <c r="I121" s="11">
        <v>0</v>
      </c>
      <c r="J121" s="14">
        <v>51.411200000000001</v>
      </c>
      <c r="K121" s="97"/>
    </row>
    <row r="122" spans="1:11" x14ac:dyDescent="0.2">
      <c r="A122" s="93"/>
      <c r="B122" s="103"/>
      <c r="C122" s="103"/>
      <c r="D122" s="108" t="s">
        <v>22</v>
      </c>
      <c r="E122" s="109"/>
      <c r="F122" s="109"/>
      <c r="G122" s="109"/>
      <c r="H122" s="109"/>
      <c r="I122" s="109"/>
      <c r="J122" s="110"/>
      <c r="K122" s="97"/>
    </row>
    <row r="123" spans="1:11" x14ac:dyDescent="0.2">
      <c r="A123" s="93"/>
      <c r="B123" s="103"/>
      <c r="C123" s="103"/>
      <c r="D123" s="12" t="s">
        <v>21</v>
      </c>
      <c r="E123" s="11">
        <v>660.08090000000004</v>
      </c>
      <c r="F123" s="11">
        <v>367.5505</v>
      </c>
      <c r="G123" s="13">
        <v>34.369873619655998</v>
      </c>
      <c r="H123" s="13">
        <v>29.646451428008</v>
      </c>
      <c r="I123" s="11">
        <v>6.4999000000000002</v>
      </c>
      <c r="J123" s="14">
        <v>1034.1313</v>
      </c>
      <c r="K123" s="97"/>
    </row>
    <row r="124" spans="1:11" x14ac:dyDescent="0.2">
      <c r="A124" s="93"/>
      <c r="B124" s="103"/>
      <c r="C124" s="104"/>
      <c r="D124" s="12" t="s">
        <v>20</v>
      </c>
      <c r="E124" s="11">
        <v>304.91199999999998</v>
      </c>
      <c r="F124" s="11">
        <v>13.329000000000001</v>
      </c>
      <c r="G124" s="13">
        <v>36.494604360815003</v>
      </c>
      <c r="H124" s="13">
        <v>24.933257287869001</v>
      </c>
      <c r="I124" s="50" t="s">
        <v>116</v>
      </c>
      <c r="J124" s="14">
        <v>322.49099999999999</v>
      </c>
      <c r="K124" s="97"/>
    </row>
    <row r="125" spans="1:11" x14ac:dyDescent="0.2">
      <c r="A125" s="93"/>
      <c r="B125" s="103"/>
      <c r="C125" s="105" t="s">
        <v>19</v>
      </c>
      <c r="D125" s="106"/>
      <c r="E125" s="14">
        <v>1077.9894999999999</v>
      </c>
      <c r="F125" s="14">
        <v>414.45400000000001</v>
      </c>
      <c r="G125" s="15">
        <v>34.876022385094998</v>
      </c>
      <c r="H125" s="15">
        <v>29.351584046698001</v>
      </c>
      <c r="I125" s="14">
        <v>10.7499</v>
      </c>
      <c r="J125" s="14">
        <v>1503.1934000000001</v>
      </c>
      <c r="K125" s="97"/>
    </row>
    <row r="126" spans="1:11" x14ac:dyDescent="0.2">
      <c r="A126" s="93"/>
      <c r="B126" s="103"/>
      <c r="C126" s="102" t="s">
        <v>12</v>
      </c>
      <c r="D126" s="12" t="s">
        <v>18</v>
      </c>
      <c r="E126" s="11">
        <v>263.65249999999997</v>
      </c>
      <c r="F126" s="11">
        <v>126.0501</v>
      </c>
      <c r="G126" s="13">
        <v>33.366513467860003</v>
      </c>
      <c r="H126" s="13">
        <v>25.766536887792999</v>
      </c>
      <c r="I126" s="11">
        <v>15.081899999999999</v>
      </c>
      <c r="J126" s="14">
        <v>404.78449999999998</v>
      </c>
      <c r="K126" s="97"/>
    </row>
    <row r="127" spans="1:11" x14ac:dyDescent="0.2">
      <c r="A127" s="93"/>
      <c r="B127" s="103"/>
      <c r="C127" s="103"/>
      <c r="D127" s="12" t="s">
        <v>17</v>
      </c>
      <c r="E127" s="11">
        <v>50.161999999999999</v>
      </c>
      <c r="F127" s="11">
        <v>11.246600000000001</v>
      </c>
      <c r="G127" s="13">
        <v>34.700971982425997</v>
      </c>
      <c r="H127" s="13">
        <v>24.446864659542001</v>
      </c>
      <c r="I127" s="50" t="s">
        <v>116</v>
      </c>
      <c r="J127" s="14">
        <v>63.408200000000001</v>
      </c>
      <c r="K127" s="97"/>
    </row>
    <row r="128" spans="1:11" x14ac:dyDescent="0.2">
      <c r="A128" s="93"/>
      <c r="B128" s="103"/>
      <c r="C128" s="103"/>
      <c r="D128" s="12" t="s">
        <v>16</v>
      </c>
      <c r="E128" s="11">
        <v>147.24520000000001</v>
      </c>
      <c r="F128" s="11">
        <v>39.494100000000003</v>
      </c>
      <c r="G128" s="13">
        <v>35.495330148607998</v>
      </c>
      <c r="H128" s="13">
        <v>29.885494421192</v>
      </c>
      <c r="I128" s="50" t="s">
        <v>116</v>
      </c>
      <c r="J128" s="14">
        <v>189.65520000000001</v>
      </c>
      <c r="K128" s="97"/>
    </row>
    <row r="129" spans="1:13" x14ac:dyDescent="0.2">
      <c r="A129" s="93"/>
      <c r="B129" s="103"/>
      <c r="C129" s="103"/>
      <c r="D129" s="12" t="s">
        <v>15</v>
      </c>
      <c r="E129" s="11">
        <v>396.82830000000001</v>
      </c>
      <c r="F129" s="11">
        <v>347.96170000000001</v>
      </c>
      <c r="G129" s="13">
        <v>34.213670517931</v>
      </c>
      <c r="H129" s="13">
        <v>31.036038061229</v>
      </c>
      <c r="I129" s="11">
        <v>161.24969999999999</v>
      </c>
      <c r="J129" s="14">
        <v>906.03970000000004</v>
      </c>
      <c r="K129" s="97"/>
    </row>
    <row r="130" spans="1:13" x14ac:dyDescent="0.2">
      <c r="A130" s="93"/>
      <c r="B130" s="103"/>
      <c r="C130" s="103"/>
      <c r="D130" s="12" t="s">
        <v>14</v>
      </c>
      <c r="E130" s="11">
        <v>32.749499999999998</v>
      </c>
      <c r="F130" s="11">
        <v>5.8330000000000002</v>
      </c>
      <c r="G130" s="13">
        <v>35.678060739453997</v>
      </c>
      <c r="H130" s="13">
        <v>28.256005225441001</v>
      </c>
      <c r="I130" s="11">
        <v>0</v>
      </c>
      <c r="J130" s="14">
        <v>38.582500000000003</v>
      </c>
      <c r="K130" s="97"/>
    </row>
    <row r="131" spans="1:13" x14ac:dyDescent="0.2">
      <c r="A131" s="93"/>
      <c r="B131" s="103"/>
      <c r="C131" s="103"/>
      <c r="D131" s="12" t="s">
        <v>13</v>
      </c>
      <c r="E131" s="11">
        <v>24.246300000000002</v>
      </c>
      <c r="F131" s="50" t="s">
        <v>116</v>
      </c>
      <c r="G131" s="13">
        <v>35.777325287326001</v>
      </c>
      <c r="H131" s="13">
        <v>24.655875000000002</v>
      </c>
      <c r="I131" s="11">
        <v>0</v>
      </c>
      <c r="J131" s="14">
        <v>26.911899999999999</v>
      </c>
      <c r="K131" s="97"/>
    </row>
    <row r="132" spans="1:13" x14ac:dyDescent="0.2">
      <c r="A132" s="93"/>
      <c r="B132" s="103"/>
      <c r="C132" s="104"/>
      <c r="D132" s="12" t="s">
        <v>12</v>
      </c>
      <c r="E132" s="11">
        <v>203.66040000000001</v>
      </c>
      <c r="F132" s="11">
        <v>30.909700000000001</v>
      </c>
      <c r="G132" s="13">
        <v>35.364669446149001</v>
      </c>
      <c r="H132" s="13">
        <v>24.589667594639</v>
      </c>
      <c r="I132" s="11">
        <v>7.2497999999999996</v>
      </c>
      <c r="J132" s="14">
        <v>241.81989999999999</v>
      </c>
      <c r="K132" s="97"/>
    </row>
    <row r="133" spans="1:13" x14ac:dyDescent="0.2">
      <c r="A133" s="93"/>
      <c r="B133" s="104"/>
      <c r="C133" s="105" t="s">
        <v>11</v>
      </c>
      <c r="D133" s="106"/>
      <c r="E133" s="14">
        <v>1118.5442</v>
      </c>
      <c r="F133" s="14">
        <v>564.16079999999999</v>
      </c>
      <c r="G133" s="15">
        <v>34.396526162957997</v>
      </c>
      <c r="H133" s="15">
        <v>29.234698967103</v>
      </c>
      <c r="I133" s="14">
        <v>188.49690000000001</v>
      </c>
      <c r="J133" s="14">
        <v>1871.2019</v>
      </c>
      <c r="K133" s="97"/>
    </row>
    <row r="134" spans="1:13" x14ac:dyDescent="0.2">
      <c r="A134" s="93"/>
      <c r="B134" s="107" t="s">
        <v>10</v>
      </c>
      <c r="C134" s="107"/>
      <c r="D134" s="106"/>
      <c r="E134" s="14">
        <v>2196.5337</v>
      </c>
      <c r="F134" s="14">
        <v>978.61479999999995</v>
      </c>
      <c r="G134" s="15">
        <v>34.621908068719002</v>
      </c>
      <c r="H134" s="15">
        <v>29.284201068213999</v>
      </c>
      <c r="I134" s="14">
        <v>199.24680000000001</v>
      </c>
      <c r="J134" s="14">
        <v>3374.3953000000001</v>
      </c>
      <c r="K134" s="97"/>
    </row>
    <row r="135" spans="1:13" x14ac:dyDescent="0.2">
      <c r="A135" s="93"/>
      <c r="B135" s="95"/>
      <c r="C135" s="95"/>
      <c r="D135" s="95"/>
      <c r="E135" s="95"/>
      <c r="F135" s="95"/>
      <c r="G135" s="95"/>
      <c r="H135" s="95"/>
      <c r="I135" s="95"/>
      <c r="J135" s="95"/>
      <c r="K135" s="97"/>
    </row>
    <row r="136" spans="1:13" x14ac:dyDescent="0.2">
      <c r="A136" s="93"/>
      <c r="B136" s="107" t="s">
        <v>9</v>
      </c>
      <c r="C136" s="107"/>
      <c r="D136" s="106"/>
      <c r="E136" s="14">
        <v>7511.4220999999998</v>
      </c>
      <c r="F136" s="14">
        <v>3716.5399000000002</v>
      </c>
      <c r="G136" s="15">
        <v>34.539504262824003</v>
      </c>
      <c r="H136" s="15">
        <v>29.566647101469002</v>
      </c>
      <c r="I136" s="14">
        <v>405.65890000000002</v>
      </c>
      <c r="J136" s="14">
        <v>11633.6209</v>
      </c>
      <c r="K136" s="97"/>
    </row>
    <row r="137" spans="1:13" x14ac:dyDescent="0.2">
      <c r="A137" s="94"/>
      <c r="B137" s="95"/>
      <c r="C137" s="95"/>
      <c r="D137" s="95"/>
      <c r="E137" s="95"/>
      <c r="F137" s="95"/>
      <c r="G137" s="95"/>
      <c r="H137" s="95"/>
      <c r="I137" s="95"/>
      <c r="J137" s="95"/>
      <c r="K137" s="98"/>
    </row>
    <row r="138" spans="1:13" x14ac:dyDescent="0.2">
      <c r="A138" s="112" t="s">
        <v>85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9"/>
      <c r="M138" s="9"/>
    </row>
    <row r="139" spans="1:13" x14ac:dyDescent="0.2">
      <c r="A139" s="66" t="s">
        <v>86</v>
      </c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10"/>
      <c r="M139" s="10"/>
    </row>
    <row r="140" spans="1:13" x14ac:dyDescent="0.2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8"/>
      <c r="M140" s="8"/>
    </row>
    <row r="141" spans="1:13" x14ac:dyDescent="0.2">
      <c r="A141" s="89" t="s">
        <v>95</v>
      </c>
      <c r="B141" s="89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3" x14ac:dyDescent="0.2">
      <c r="A142" s="92"/>
      <c r="B142" s="95"/>
      <c r="C142" s="95"/>
      <c r="D142" s="95"/>
      <c r="E142" s="95"/>
      <c r="F142" s="95"/>
      <c r="G142" s="95"/>
      <c r="H142" s="95"/>
      <c r="I142" s="95"/>
      <c r="J142" s="95"/>
      <c r="K142" s="96"/>
    </row>
    <row r="143" spans="1:13" ht="51" x14ac:dyDescent="0.2">
      <c r="A143" s="93"/>
      <c r="B143" s="99"/>
      <c r="C143" s="100"/>
      <c r="D143" s="101"/>
      <c r="E143" s="7" t="s">
        <v>83</v>
      </c>
      <c r="F143" s="7" t="s">
        <v>78</v>
      </c>
      <c r="G143" s="7" t="s">
        <v>77</v>
      </c>
      <c r="H143" s="7" t="s">
        <v>76</v>
      </c>
      <c r="I143" s="7" t="s">
        <v>75</v>
      </c>
      <c r="J143" s="7" t="s">
        <v>74</v>
      </c>
      <c r="K143" s="97"/>
    </row>
    <row r="144" spans="1:13" x14ac:dyDescent="0.2">
      <c r="A144" s="93"/>
      <c r="B144" s="102" t="s">
        <v>73</v>
      </c>
      <c r="C144" s="102" t="s">
        <v>73</v>
      </c>
      <c r="D144" s="12" t="s">
        <v>72</v>
      </c>
      <c r="E144" s="11">
        <v>300.91699999999997</v>
      </c>
      <c r="F144" s="11">
        <v>31.494499999999999</v>
      </c>
      <c r="G144" s="13">
        <v>35.838902617267998</v>
      </c>
      <c r="H144" s="13">
        <v>24.745094456492001</v>
      </c>
      <c r="I144" s="11">
        <v>8.3299999999999999E-2</v>
      </c>
      <c r="J144" s="14">
        <v>332.4948</v>
      </c>
      <c r="K144" s="97"/>
    </row>
    <row r="145" spans="1:11" x14ac:dyDescent="0.2">
      <c r="A145" s="93"/>
      <c r="B145" s="103"/>
      <c r="C145" s="103"/>
      <c r="D145" s="12" t="s">
        <v>71</v>
      </c>
      <c r="E145" s="11">
        <v>1082.9123</v>
      </c>
      <c r="F145" s="11">
        <v>89.231200000000001</v>
      </c>
      <c r="G145" s="13">
        <v>36.025407809487</v>
      </c>
      <c r="H145" s="13">
        <v>24.197730152009999</v>
      </c>
      <c r="I145" s="50" t="s">
        <v>116</v>
      </c>
      <c r="J145" s="14">
        <v>1174.2267999999999</v>
      </c>
      <c r="K145" s="97"/>
    </row>
    <row r="146" spans="1:11" x14ac:dyDescent="0.2">
      <c r="A146" s="93"/>
      <c r="B146" s="103"/>
      <c r="C146" s="103"/>
      <c r="D146" s="12" t="s">
        <v>70</v>
      </c>
      <c r="E146" s="11">
        <v>1453.0817999999999</v>
      </c>
      <c r="F146" s="11">
        <v>37.572200000000002</v>
      </c>
      <c r="G146" s="13">
        <v>36.505588885401998</v>
      </c>
      <c r="H146" s="13">
        <v>17.38454214499</v>
      </c>
      <c r="I146" s="11">
        <v>10.415699999999999</v>
      </c>
      <c r="J146" s="14">
        <v>1501.0697</v>
      </c>
      <c r="K146" s="97"/>
    </row>
    <row r="147" spans="1:11" x14ac:dyDescent="0.2">
      <c r="A147" s="93"/>
      <c r="B147" s="103"/>
      <c r="C147" s="104"/>
      <c r="D147" s="12" t="s">
        <v>69</v>
      </c>
      <c r="E147" s="11">
        <v>60.082099999999997</v>
      </c>
      <c r="F147" s="50" t="s">
        <v>116</v>
      </c>
      <c r="G147" s="13">
        <v>35.587263411347003</v>
      </c>
      <c r="H147" s="13">
        <v>15.608404756973</v>
      </c>
      <c r="I147" s="11">
        <v>26.499500000000001</v>
      </c>
      <c r="J147" s="14">
        <v>90.830100000000002</v>
      </c>
      <c r="K147" s="97"/>
    </row>
    <row r="148" spans="1:11" x14ac:dyDescent="0.2">
      <c r="A148" s="93"/>
      <c r="B148" s="104"/>
      <c r="C148" s="105" t="s">
        <v>68</v>
      </c>
      <c r="D148" s="106"/>
      <c r="E148" s="14">
        <v>2896.9931999999999</v>
      </c>
      <c r="F148" s="14">
        <v>162.54640000000001</v>
      </c>
      <c r="G148" s="15">
        <v>36.229883436740003</v>
      </c>
      <c r="H148" s="15">
        <v>22.504433676106999</v>
      </c>
      <c r="I148" s="14">
        <v>39.081800000000001</v>
      </c>
      <c r="J148" s="14">
        <v>3098.6214</v>
      </c>
      <c r="K148" s="97"/>
    </row>
    <row r="149" spans="1:11" x14ac:dyDescent="0.2">
      <c r="A149" s="93"/>
      <c r="B149" s="107" t="s">
        <v>68</v>
      </c>
      <c r="C149" s="107"/>
      <c r="D149" s="106"/>
      <c r="E149" s="14">
        <v>2896.9931999999999</v>
      </c>
      <c r="F149" s="14">
        <v>162.54640000000001</v>
      </c>
      <c r="G149" s="15">
        <v>36.229883436740003</v>
      </c>
      <c r="H149" s="15">
        <v>22.504433676106999</v>
      </c>
      <c r="I149" s="14">
        <v>39.081800000000001</v>
      </c>
      <c r="J149" s="14">
        <v>3098.6214</v>
      </c>
      <c r="K149" s="97"/>
    </row>
    <row r="150" spans="1:11" x14ac:dyDescent="0.2">
      <c r="A150" s="93"/>
      <c r="B150" s="95"/>
      <c r="C150" s="95"/>
      <c r="D150" s="95"/>
      <c r="E150" s="95"/>
      <c r="F150" s="95"/>
      <c r="G150" s="95"/>
      <c r="H150" s="95"/>
      <c r="I150" s="95"/>
      <c r="J150" s="95"/>
      <c r="K150" s="97"/>
    </row>
    <row r="151" spans="1:11" x14ac:dyDescent="0.2">
      <c r="A151" s="93"/>
      <c r="B151" s="102" t="s">
        <v>67</v>
      </c>
      <c r="C151" s="12" t="s">
        <v>67</v>
      </c>
      <c r="D151" s="12" t="s">
        <v>67</v>
      </c>
      <c r="E151" s="11">
        <v>4704.5680000000002</v>
      </c>
      <c r="F151" s="11">
        <v>4371.1458000000002</v>
      </c>
      <c r="G151" s="13">
        <v>33.833281378412003</v>
      </c>
      <c r="H151" s="13">
        <v>30.425011836791001</v>
      </c>
      <c r="I151" s="11">
        <v>145.83160000000001</v>
      </c>
      <c r="J151" s="14">
        <v>9221.5454000000009</v>
      </c>
      <c r="K151" s="97"/>
    </row>
    <row r="152" spans="1:11" x14ac:dyDescent="0.2">
      <c r="A152" s="93"/>
      <c r="B152" s="104"/>
      <c r="C152" s="105" t="s">
        <v>66</v>
      </c>
      <c r="D152" s="106"/>
      <c r="E152" s="14">
        <v>4704.5680000000002</v>
      </c>
      <c r="F152" s="14">
        <v>4371.1458000000002</v>
      </c>
      <c r="G152" s="15">
        <v>33.833281378412003</v>
      </c>
      <c r="H152" s="15">
        <v>30.425011836791001</v>
      </c>
      <c r="I152" s="14">
        <v>145.83160000000001</v>
      </c>
      <c r="J152" s="14">
        <v>9221.5454000000009</v>
      </c>
      <c r="K152" s="97"/>
    </row>
    <row r="153" spans="1:11" x14ac:dyDescent="0.2">
      <c r="A153" s="93"/>
      <c r="B153" s="107" t="s">
        <v>66</v>
      </c>
      <c r="C153" s="107"/>
      <c r="D153" s="106"/>
      <c r="E153" s="14">
        <v>4704.5680000000002</v>
      </c>
      <c r="F153" s="14">
        <v>4371.1458000000002</v>
      </c>
      <c r="G153" s="15">
        <v>33.833281378412003</v>
      </c>
      <c r="H153" s="15">
        <v>30.425011836791001</v>
      </c>
      <c r="I153" s="14">
        <v>145.83160000000001</v>
      </c>
      <c r="J153" s="14">
        <v>9221.5454000000009</v>
      </c>
      <c r="K153" s="97"/>
    </row>
    <row r="154" spans="1:11" x14ac:dyDescent="0.2">
      <c r="A154" s="93"/>
      <c r="B154" s="95"/>
      <c r="C154" s="95"/>
      <c r="D154" s="95"/>
      <c r="E154" s="95"/>
      <c r="F154" s="95"/>
      <c r="G154" s="95"/>
      <c r="H154" s="95"/>
      <c r="I154" s="95"/>
      <c r="J154" s="95"/>
      <c r="K154" s="97"/>
    </row>
    <row r="155" spans="1:11" ht="12.75" customHeight="1" x14ac:dyDescent="0.2">
      <c r="A155" s="93"/>
      <c r="B155" s="102" t="s">
        <v>65</v>
      </c>
      <c r="C155" s="102" t="s">
        <v>64</v>
      </c>
      <c r="D155" s="12" t="s">
        <v>63</v>
      </c>
      <c r="E155" s="11">
        <v>41.081800000000001</v>
      </c>
      <c r="F155" s="11">
        <v>15.7475</v>
      </c>
      <c r="G155" s="13">
        <v>35.340116792570001</v>
      </c>
      <c r="H155" s="13">
        <v>31.009842783934001</v>
      </c>
      <c r="I155" s="11">
        <v>0</v>
      </c>
      <c r="J155" s="14">
        <v>56.829300000000003</v>
      </c>
      <c r="K155" s="97"/>
    </row>
    <row r="156" spans="1:11" x14ac:dyDescent="0.2">
      <c r="A156" s="93"/>
      <c r="B156" s="103"/>
      <c r="C156" s="103"/>
      <c r="D156" s="12" t="s">
        <v>62</v>
      </c>
      <c r="E156" s="11">
        <v>0</v>
      </c>
      <c r="F156" s="11">
        <v>0</v>
      </c>
      <c r="G156" s="11" t="s">
        <v>26</v>
      </c>
      <c r="H156" s="11" t="s">
        <v>26</v>
      </c>
      <c r="I156" s="11">
        <v>0</v>
      </c>
      <c r="J156" s="14">
        <v>0</v>
      </c>
      <c r="K156" s="97"/>
    </row>
    <row r="157" spans="1:11" x14ac:dyDescent="0.2">
      <c r="A157" s="93"/>
      <c r="B157" s="103"/>
      <c r="C157" s="104"/>
      <c r="D157" s="12" t="s">
        <v>61</v>
      </c>
      <c r="E157" s="11">
        <v>15.3309</v>
      </c>
      <c r="F157" s="11">
        <v>11.5794</v>
      </c>
      <c r="G157" s="13">
        <v>29.048478346208999</v>
      </c>
      <c r="H157" s="13">
        <v>18.520818595091001</v>
      </c>
      <c r="I157" s="11">
        <v>8.3299999999999999E-2</v>
      </c>
      <c r="J157" s="14">
        <v>26.993600000000001</v>
      </c>
      <c r="K157" s="97"/>
    </row>
    <row r="158" spans="1:11" x14ac:dyDescent="0.2">
      <c r="A158" s="93"/>
      <c r="B158" s="103"/>
      <c r="C158" s="105" t="s">
        <v>60</v>
      </c>
      <c r="D158" s="106"/>
      <c r="E158" s="14">
        <v>56.412700000000001</v>
      </c>
      <c r="F158" s="14">
        <v>27.326899999999998</v>
      </c>
      <c r="G158" s="15">
        <v>33.318255235038002</v>
      </c>
      <c r="H158" s="15">
        <v>25.717789653417999</v>
      </c>
      <c r="I158" s="14">
        <v>8.3299999999999999E-2</v>
      </c>
      <c r="J158" s="14">
        <v>83.822900000000004</v>
      </c>
      <c r="K158" s="97"/>
    </row>
    <row r="159" spans="1:11" ht="12.75" customHeight="1" x14ac:dyDescent="0.2">
      <c r="A159" s="93"/>
      <c r="B159" s="103"/>
      <c r="C159" s="102" t="s">
        <v>59</v>
      </c>
      <c r="D159" s="12" t="s">
        <v>58</v>
      </c>
      <c r="E159" s="50" t="s">
        <v>116</v>
      </c>
      <c r="F159" s="11">
        <v>0.24990000000000001</v>
      </c>
      <c r="G159" s="13">
        <v>35.599919999999997</v>
      </c>
      <c r="H159" s="13">
        <v>29.999600000000001</v>
      </c>
      <c r="I159" s="50" t="s">
        <v>116</v>
      </c>
      <c r="J159" s="19" t="s">
        <v>116</v>
      </c>
      <c r="K159" s="97"/>
    </row>
    <row r="160" spans="1:11" x14ac:dyDescent="0.2">
      <c r="A160" s="93"/>
      <c r="B160" s="103"/>
      <c r="C160" s="103"/>
      <c r="D160" s="12" t="s">
        <v>57</v>
      </c>
      <c r="E160" s="11">
        <v>813.82500000000005</v>
      </c>
      <c r="F160" s="11">
        <v>415.54480000000001</v>
      </c>
      <c r="G160" s="13">
        <v>34.390315510435002</v>
      </c>
      <c r="H160" s="13">
        <v>29.279370842807001</v>
      </c>
      <c r="I160" s="11">
        <v>15.581799999999999</v>
      </c>
      <c r="J160" s="14">
        <v>1244.9516000000001</v>
      </c>
      <c r="K160" s="97"/>
    </row>
    <row r="161" spans="1:11" x14ac:dyDescent="0.2">
      <c r="A161" s="93"/>
      <c r="B161" s="103"/>
      <c r="C161" s="103"/>
      <c r="D161" s="12" t="s">
        <v>56</v>
      </c>
      <c r="E161" s="11">
        <v>156.91079999999999</v>
      </c>
      <c r="F161" s="11">
        <v>194.1431</v>
      </c>
      <c r="G161" s="13">
        <v>33.633126432037997</v>
      </c>
      <c r="H161" s="13">
        <v>30.911943835037</v>
      </c>
      <c r="I161" s="11">
        <v>4.7495000000000003</v>
      </c>
      <c r="J161" s="14">
        <v>355.80340000000001</v>
      </c>
      <c r="K161" s="97"/>
    </row>
    <row r="162" spans="1:11" x14ac:dyDescent="0.2">
      <c r="A162" s="93"/>
      <c r="B162" s="103"/>
      <c r="C162" s="103"/>
      <c r="D162" s="12" t="s">
        <v>55</v>
      </c>
      <c r="E162" s="11">
        <v>280.57920000000001</v>
      </c>
      <c r="F162" s="11">
        <v>265.80939999999998</v>
      </c>
      <c r="G162" s="13">
        <v>34.158799373358001</v>
      </c>
      <c r="H162" s="13">
        <v>31.159726357646001</v>
      </c>
      <c r="I162" s="50" t="s">
        <v>116</v>
      </c>
      <c r="J162" s="14">
        <v>548.05470000000003</v>
      </c>
      <c r="K162" s="97"/>
    </row>
    <row r="163" spans="1:11" x14ac:dyDescent="0.2">
      <c r="A163" s="93"/>
      <c r="B163" s="103"/>
      <c r="C163" s="103"/>
      <c r="D163" s="12" t="s">
        <v>54</v>
      </c>
      <c r="E163" s="11">
        <v>138.24459999999999</v>
      </c>
      <c r="F163" s="11">
        <v>182.99250000000001</v>
      </c>
      <c r="G163" s="13">
        <v>32.230042661261997</v>
      </c>
      <c r="H163" s="13">
        <v>28.626502383321998</v>
      </c>
      <c r="I163" s="11">
        <v>15.9998</v>
      </c>
      <c r="J163" s="14">
        <v>337.23689999999999</v>
      </c>
      <c r="K163" s="97"/>
    </row>
    <row r="164" spans="1:11" x14ac:dyDescent="0.2">
      <c r="A164" s="93"/>
      <c r="B164" s="103"/>
      <c r="C164" s="103"/>
      <c r="D164" s="12" t="s">
        <v>53</v>
      </c>
      <c r="E164" s="11">
        <v>27.582799999999999</v>
      </c>
      <c r="F164" s="11">
        <v>27.9937</v>
      </c>
      <c r="G164" s="13">
        <v>32.595022778691998</v>
      </c>
      <c r="H164" s="13">
        <v>28.254703146065001</v>
      </c>
      <c r="I164" s="11">
        <v>0</v>
      </c>
      <c r="J164" s="14">
        <v>55.576500000000003</v>
      </c>
      <c r="K164" s="97"/>
    </row>
    <row r="165" spans="1:11" x14ac:dyDescent="0.2">
      <c r="A165" s="93"/>
      <c r="B165" s="103"/>
      <c r="C165" s="103"/>
      <c r="D165" s="12" t="s">
        <v>52</v>
      </c>
      <c r="E165" s="11">
        <v>210.49809999999999</v>
      </c>
      <c r="F165" s="11">
        <v>34.662199999999999</v>
      </c>
      <c r="G165" s="13">
        <v>35.948457889510998</v>
      </c>
      <c r="H165" s="13">
        <v>29.562607703204002</v>
      </c>
      <c r="I165" s="11">
        <v>0</v>
      </c>
      <c r="J165" s="14">
        <v>245.16030000000001</v>
      </c>
      <c r="K165" s="97"/>
    </row>
    <row r="166" spans="1:11" x14ac:dyDescent="0.2">
      <c r="A166" s="93"/>
      <c r="B166" s="103"/>
      <c r="C166" s="104"/>
      <c r="D166" s="12" t="s">
        <v>51</v>
      </c>
      <c r="E166" s="11">
        <v>0</v>
      </c>
      <c r="F166" s="11">
        <v>0</v>
      </c>
      <c r="G166" s="11" t="s">
        <v>26</v>
      </c>
      <c r="H166" s="11" t="s">
        <v>26</v>
      </c>
      <c r="I166" s="11">
        <v>0</v>
      </c>
      <c r="J166" s="14">
        <v>0</v>
      </c>
      <c r="K166" s="97"/>
    </row>
    <row r="167" spans="1:11" x14ac:dyDescent="0.2">
      <c r="A167" s="93"/>
      <c r="B167" s="103"/>
      <c r="C167" s="105" t="s">
        <v>50</v>
      </c>
      <c r="D167" s="106"/>
      <c r="E167" s="14">
        <v>1628.6401000000001</v>
      </c>
      <c r="F167" s="14">
        <v>1121.3956000000001</v>
      </c>
      <c r="G167" s="15">
        <v>34.098485926222999</v>
      </c>
      <c r="H167" s="15">
        <v>29.884520603666001</v>
      </c>
      <c r="I167" s="14">
        <v>39.080100000000002</v>
      </c>
      <c r="J167" s="14">
        <v>2789.1158</v>
      </c>
      <c r="K167" s="97"/>
    </row>
    <row r="168" spans="1:11" ht="12.75" customHeight="1" x14ac:dyDescent="0.2">
      <c r="A168" s="93"/>
      <c r="B168" s="103"/>
      <c r="C168" s="102" t="s">
        <v>49</v>
      </c>
      <c r="D168" s="12" t="s">
        <v>48</v>
      </c>
      <c r="E168" s="11">
        <v>16.083100000000002</v>
      </c>
      <c r="F168" s="11">
        <v>0.41649999999999998</v>
      </c>
      <c r="G168" s="13">
        <v>36.772853063105003</v>
      </c>
      <c r="H168" s="13">
        <v>28.0016</v>
      </c>
      <c r="I168" s="11">
        <v>0</v>
      </c>
      <c r="J168" s="14">
        <v>16.499600000000001</v>
      </c>
      <c r="K168" s="97"/>
    </row>
    <row r="169" spans="1:11" x14ac:dyDescent="0.2">
      <c r="A169" s="93"/>
      <c r="B169" s="103"/>
      <c r="C169" s="103"/>
      <c r="D169" s="12" t="s">
        <v>47</v>
      </c>
      <c r="E169" s="11">
        <v>69.166200000000003</v>
      </c>
      <c r="F169" s="11">
        <v>89.992500000000007</v>
      </c>
      <c r="G169" s="13">
        <v>33.540962694405003</v>
      </c>
      <c r="H169" s="13">
        <v>30.882424859737998</v>
      </c>
      <c r="I169" s="11">
        <v>0.24990000000000001</v>
      </c>
      <c r="J169" s="14">
        <v>159.40860000000001</v>
      </c>
      <c r="K169" s="97"/>
    </row>
    <row r="170" spans="1:11" x14ac:dyDescent="0.2">
      <c r="A170" s="93"/>
      <c r="B170" s="103"/>
      <c r="C170" s="103"/>
      <c r="D170" s="12" t="s">
        <v>46</v>
      </c>
      <c r="E170" s="11">
        <v>0</v>
      </c>
      <c r="F170" s="11">
        <v>0</v>
      </c>
      <c r="G170" s="11" t="s">
        <v>26</v>
      </c>
      <c r="H170" s="11" t="s">
        <v>26</v>
      </c>
      <c r="I170" s="11">
        <v>0</v>
      </c>
      <c r="J170" s="14">
        <v>0</v>
      </c>
      <c r="K170" s="97"/>
    </row>
    <row r="171" spans="1:11" x14ac:dyDescent="0.2">
      <c r="A171" s="93"/>
      <c r="B171" s="103"/>
      <c r="C171" s="103"/>
      <c r="D171" s="12" t="s">
        <v>45</v>
      </c>
      <c r="E171" s="11">
        <v>15.832000000000001</v>
      </c>
      <c r="F171" s="11">
        <v>4.9146999999999998</v>
      </c>
      <c r="G171" s="13">
        <v>34.751313554927002</v>
      </c>
      <c r="H171" s="13">
        <v>27.507493220339001</v>
      </c>
      <c r="I171" s="11">
        <v>0</v>
      </c>
      <c r="J171" s="14">
        <v>20.746700000000001</v>
      </c>
      <c r="K171" s="97"/>
    </row>
    <row r="172" spans="1:11" x14ac:dyDescent="0.2">
      <c r="A172" s="93"/>
      <c r="B172" s="103"/>
      <c r="C172" s="103"/>
      <c r="D172" s="12" t="s">
        <v>44</v>
      </c>
      <c r="E172" s="11">
        <v>4.9992000000000001</v>
      </c>
      <c r="F172" s="11">
        <v>6.415</v>
      </c>
      <c r="G172" s="13">
        <v>30.328954328818</v>
      </c>
      <c r="H172" s="13">
        <v>25.130218316446001</v>
      </c>
      <c r="I172" s="11">
        <v>0</v>
      </c>
      <c r="J172" s="14">
        <v>11.414199999999999</v>
      </c>
      <c r="K172" s="97"/>
    </row>
    <row r="173" spans="1:11" x14ac:dyDescent="0.2">
      <c r="A173" s="93"/>
      <c r="B173" s="103"/>
      <c r="C173" s="103"/>
      <c r="D173" s="12" t="s">
        <v>43</v>
      </c>
      <c r="E173" s="50" t="s">
        <v>116</v>
      </c>
      <c r="F173" s="50" t="s">
        <v>116</v>
      </c>
      <c r="G173" s="13">
        <v>30.528052385363001</v>
      </c>
      <c r="H173" s="13">
        <v>24.052895652174001</v>
      </c>
      <c r="I173" s="11">
        <v>0</v>
      </c>
      <c r="J173" s="14">
        <v>7.6654999999999998</v>
      </c>
      <c r="K173" s="97"/>
    </row>
    <row r="174" spans="1:11" x14ac:dyDescent="0.2">
      <c r="A174" s="93"/>
      <c r="B174" s="103"/>
      <c r="C174" s="104"/>
      <c r="D174" s="12" t="s">
        <v>42</v>
      </c>
      <c r="E174" s="11">
        <v>0</v>
      </c>
      <c r="F174" s="11">
        <v>0</v>
      </c>
      <c r="G174" s="11" t="s">
        <v>26</v>
      </c>
      <c r="H174" s="11" t="s">
        <v>26</v>
      </c>
      <c r="I174" s="11">
        <v>0</v>
      </c>
      <c r="J174" s="14">
        <v>0</v>
      </c>
      <c r="K174" s="97"/>
    </row>
    <row r="175" spans="1:11" x14ac:dyDescent="0.2">
      <c r="A175" s="93"/>
      <c r="B175" s="103"/>
      <c r="C175" s="105" t="s">
        <v>41</v>
      </c>
      <c r="D175" s="106"/>
      <c r="E175" s="14">
        <v>109.91419999999999</v>
      </c>
      <c r="F175" s="14">
        <v>105.5705</v>
      </c>
      <c r="G175" s="15">
        <v>33.627640378087001</v>
      </c>
      <c r="H175" s="15">
        <v>30.116524962749999</v>
      </c>
      <c r="I175" s="14">
        <v>0.24990000000000001</v>
      </c>
      <c r="J175" s="14">
        <v>215.7346</v>
      </c>
      <c r="K175" s="97"/>
    </row>
    <row r="176" spans="1:11" x14ac:dyDescent="0.2">
      <c r="A176" s="93"/>
      <c r="B176" s="103"/>
      <c r="C176" s="102" t="s">
        <v>40</v>
      </c>
      <c r="D176" s="12" t="s">
        <v>39</v>
      </c>
      <c r="E176" s="11">
        <v>0</v>
      </c>
      <c r="F176" s="11" t="s">
        <v>116</v>
      </c>
      <c r="G176" s="13">
        <v>19.9985</v>
      </c>
      <c r="H176" s="13">
        <v>19.9985</v>
      </c>
      <c r="I176" s="11">
        <v>0</v>
      </c>
      <c r="J176" s="19" t="s">
        <v>116</v>
      </c>
      <c r="K176" s="97"/>
    </row>
    <row r="177" spans="1:11" x14ac:dyDescent="0.2">
      <c r="A177" s="93"/>
      <c r="B177" s="103"/>
      <c r="C177" s="103"/>
      <c r="D177" s="12" t="s">
        <v>38</v>
      </c>
      <c r="E177" s="11">
        <v>0</v>
      </c>
      <c r="F177" s="11">
        <v>0</v>
      </c>
      <c r="G177" s="11" t="s">
        <v>26</v>
      </c>
      <c r="H177" s="11" t="s">
        <v>26</v>
      </c>
      <c r="I177" s="11">
        <v>0</v>
      </c>
      <c r="J177" s="14">
        <v>0</v>
      </c>
      <c r="K177" s="97"/>
    </row>
    <row r="178" spans="1:11" x14ac:dyDescent="0.2">
      <c r="A178" s="93"/>
      <c r="B178" s="103"/>
      <c r="C178" s="103"/>
      <c r="D178" s="12" t="s">
        <v>37</v>
      </c>
      <c r="E178" s="11">
        <v>58.165799999999997</v>
      </c>
      <c r="F178" s="11">
        <v>52.3294</v>
      </c>
      <c r="G178" s="13">
        <v>32.638403844239001</v>
      </c>
      <c r="H178" s="13">
        <v>27.790350366142</v>
      </c>
      <c r="I178" s="11">
        <v>14.166499999999999</v>
      </c>
      <c r="J178" s="14">
        <v>124.6617</v>
      </c>
      <c r="K178" s="97"/>
    </row>
    <row r="179" spans="1:11" x14ac:dyDescent="0.2">
      <c r="A179" s="93"/>
      <c r="B179" s="103"/>
      <c r="C179" s="103"/>
      <c r="D179" s="12" t="s">
        <v>36</v>
      </c>
      <c r="E179" s="11">
        <v>972.08270000000005</v>
      </c>
      <c r="F179" s="11">
        <v>1122.7239999999999</v>
      </c>
      <c r="G179" s="13">
        <v>33.397905659396002</v>
      </c>
      <c r="H179" s="13">
        <v>30.279121708691999</v>
      </c>
      <c r="I179" s="11">
        <v>203.66659999999999</v>
      </c>
      <c r="J179" s="14">
        <v>2298.4733000000001</v>
      </c>
      <c r="K179" s="97"/>
    </row>
    <row r="180" spans="1:11" x14ac:dyDescent="0.2">
      <c r="A180" s="93"/>
      <c r="B180" s="103"/>
      <c r="C180" s="103"/>
      <c r="D180" s="12" t="s">
        <v>35</v>
      </c>
      <c r="E180" s="50" t="s">
        <v>116</v>
      </c>
      <c r="F180" s="50" t="s">
        <v>116</v>
      </c>
      <c r="G180" s="13">
        <v>18.888171111110999</v>
      </c>
      <c r="H180" s="13">
        <v>15.551781578947001</v>
      </c>
      <c r="I180" s="50" t="s">
        <v>116</v>
      </c>
      <c r="J180" s="14">
        <v>5.6646000000000001</v>
      </c>
      <c r="K180" s="97"/>
    </row>
    <row r="181" spans="1:11" x14ac:dyDescent="0.2">
      <c r="A181" s="93"/>
      <c r="B181" s="103"/>
      <c r="C181" s="103"/>
      <c r="D181" s="12" t="s">
        <v>34</v>
      </c>
      <c r="E181" s="11">
        <v>68.583699999999993</v>
      </c>
      <c r="F181" s="11">
        <v>219.0668</v>
      </c>
      <c r="G181" s="13">
        <v>30.17576521414</v>
      </c>
      <c r="H181" s="13">
        <v>28.039287795913999</v>
      </c>
      <c r="I181" s="11">
        <v>37.0824</v>
      </c>
      <c r="J181" s="14">
        <v>324.73289999999997</v>
      </c>
      <c r="K181" s="97"/>
    </row>
    <row r="182" spans="1:11" x14ac:dyDescent="0.2">
      <c r="A182" s="93"/>
      <c r="B182" s="103"/>
      <c r="C182" s="104"/>
      <c r="D182" s="12" t="s">
        <v>33</v>
      </c>
      <c r="E182" s="11">
        <v>10.9993</v>
      </c>
      <c r="F182" s="11">
        <v>15.495900000000001</v>
      </c>
      <c r="G182" s="13">
        <v>28.927432497207</v>
      </c>
      <c r="H182" s="13">
        <v>23.197362495886001</v>
      </c>
      <c r="I182" s="11">
        <v>150.6662</v>
      </c>
      <c r="J182" s="14">
        <v>177.16139999999999</v>
      </c>
      <c r="K182" s="97"/>
    </row>
    <row r="183" spans="1:11" x14ac:dyDescent="0.2">
      <c r="A183" s="93"/>
      <c r="B183" s="104"/>
      <c r="C183" s="105" t="s">
        <v>32</v>
      </c>
      <c r="D183" s="106"/>
      <c r="E183" s="14">
        <v>1110.4146000000001</v>
      </c>
      <c r="F183" s="14">
        <v>1413.7810999999999</v>
      </c>
      <c r="G183" s="15">
        <v>32.923694614074002</v>
      </c>
      <c r="H183" s="15">
        <v>29.722075201713</v>
      </c>
      <c r="I183" s="14">
        <v>407.49779999999998</v>
      </c>
      <c r="J183" s="14">
        <v>2931.6934999999999</v>
      </c>
      <c r="K183" s="97"/>
    </row>
    <row r="184" spans="1:11" x14ac:dyDescent="0.2">
      <c r="A184" s="93"/>
      <c r="B184" s="107" t="s">
        <v>31</v>
      </c>
      <c r="C184" s="107"/>
      <c r="D184" s="106"/>
      <c r="E184" s="14">
        <v>2905.3816000000002</v>
      </c>
      <c r="F184" s="14">
        <v>2668.0740999999998</v>
      </c>
      <c r="G184" s="15">
        <v>33.536500765706002</v>
      </c>
      <c r="H184" s="15">
        <v>29.764946239941001</v>
      </c>
      <c r="I184" s="14">
        <v>446.91109999999998</v>
      </c>
      <c r="J184" s="14">
        <v>6020.3667999999998</v>
      </c>
      <c r="K184" s="97"/>
    </row>
    <row r="185" spans="1:11" x14ac:dyDescent="0.2">
      <c r="A185" s="93"/>
      <c r="B185" s="111"/>
      <c r="C185" s="111"/>
      <c r="D185" s="111"/>
      <c r="E185" s="111"/>
      <c r="F185" s="111"/>
      <c r="G185" s="111"/>
      <c r="H185" s="111"/>
      <c r="I185" s="111"/>
      <c r="J185" s="111"/>
      <c r="K185" s="97"/>
    </row>
    <row r="186" spans="1:11" ht="12.75" customHeight="1" x14ac:dyDescent="0.2">
      <c r="A186" s="93"/>
      <c r="B186" s="102" t="s">
        <v>30</v>
      </c>
      <c r="C186" s="102" t="s">
        <v>29</v>
      </c>
      <c r="D186" s="108" t="s">
        <v>28</v>
      </c>
      <c r="E186" s="109"/>
      <c r="F186" s="109"/>
      <c r="G186" s="109"/>
      <c r="H186" s="109"/>
      <c r="I186" s="109"/>
      <c r="J186" s="110"/>
      <c r="K186" s="97"/>
    </row>
    <row r="187" spans="1:11" x14ac:dyDescent="0.2">
      <c r="A187" s="93"/>
      <c r="B187" s="103"/>
      <c r="C187" s="103"/>
      <c r="D187" s="12" t="s">
        <v>27</v>
      </c>
      <c r="E187" s="11">
        <v>228.16569999999999</v>
      </c>
      <c r="F187" s="11">
        <v>114.8228</v>
      </c>
      <c r="G187" s="13">
        <v>33.883713757720997</v>
      </c>
      <c r="H187" s="13">
        <v>27.691305700522999</v>
      </c>
      <c r="I187" s="50" t="s">
        <v>116</v>
      </c>
      <c r="J187" s="14">
        <v>343.98809999999997</v>
      </c>
      <c r="K187" s="97"/>
    </row>
    <row r="188" spans="1:11" x14ac:dyDescent="0.2">
      <c r="A188" s="93"/>
      <c r="B188" s="103"/>
      <c r="C188" s="103"/>
      <c r="D188" s="108" t="s">
        <v>25</v>
      </c>
      <c r="E188" s="109"/>
      <c r="F188" s="109"/>
      <c r="G188" s="109"/>
      <c r="H188" s="109"/>
      <c r="I188" s="109"/>
      <c r="J188" s="110"/>
      <c r="K188" s="97"/>
    </row>
    <row r="189" spans="1:11" x14ac:dyDescent="0.2">
      <c r="A189" s="93"/>
      <c r="B189" s="103"/>
      <c r="C189" s="103"/>
      <c r="D189" s="12" t="s">
        <v>24</v>
      </c>
      <c r="E189" s="11">
        <v>110.16549999999999</v>
      </c>
      <c r="F189" s="11">
        <v>67.244299999999996</v>
      </c>
      <c r="G189" s="13">
        <v>33.879081127085001</v>
      </c>
      <c r="H189" s="13">
        <v>28.766118569751999</v>
      </c>
      <c r="I189" s="11">
        <v>25.416699999999999</v>
      </c>
      <c r="J189" s="14">
        <v>202.82650000000001</v>
      </c>
      <c r="K189" s="97"/>
    </row>
    <row r="190" spans="1:11" x14ac:dyDescent="0.2">
      <c r="A190" s="93"/>
      <c r="B190" s="103"/>
      <c r="C190" s="103"/>
      <c r="D190" s="12" t="s">
        <v>23</v>
      </c>
      <c r="E190" s="11">
        <v>51.165300000000002</v>
      </c>
      <c r="F190" s="11">
        <v>32.575600000000001</v>
      </c>
      <c r="G190" s="13">
        <v>34.050519666494999</v>
      </c>
      <c r="H190" s="13">
        <v>29.417879097852001</v>
      </c>
      <c r="I190" s="11">
        <v>0.1666</v>
      </c>
      <c r="J190" s="14">
        <v>83.907499999999999</v>
      </c>
      <c r="K190" s="97"/>
    </row>
    <row r="191" spans="1:11" x14ac:dyDescent="0.2">
      <c r="A191" s="93"/>
      <c r="B191" s="103"/>
      <c r="C191" s="103"/>
      <c r="D191" s="108" t="s">
        <v>22</v>
      </c>
      <c r="E191" s="109"/>
      <c r="F191" s="109"/>
      <c r="G191" s="109"/>
      <c r="H191" s="109"/>
      <c r="I191" s="109"/>
      <c r="J191" s="110"/>
      <c r="K191" s="97"/>
    </row>
    <row r="192" spans="1:11" x14ac:dyDescent="0.2">
      <c r="A192" s="93"/>
      <c r="B192" s="103"/>
      <c r="C192" s="103"/>
      <c r="D192" s="12" t="s">
        <v>21</v>
      </c>
      <c r="E192" s="11">
        <v>1238.2471</v>
      </c>
      <c r="F192" s="11">
        <v>970.51530000000002</v>
      </c>
      <c r="G192" s="13">
        <v>34.020304779984002</v>
      </c>
      <c r="H192" s="13">
        <v>30.218614105897998</v>
      </c>
      <c r="I192" s="11">
        <v>18.581600000000002</v>
      </c>
      <c r="J192" s="14">
        <v>2227.3440000000001</v>
      </c>
      <c r="K192" s="97"/>
    </row>
    <row r="193" spans="1:13" x14ac:dyDescent="0.2">
      <c r="A193" s="93"/>
      <c r="B193" s="103"/>
      <c r="C193" s="104"/>
      <c r="D193" s="12" t="s">
        <v>20</v>
      </c>
      <c r="E193" s="11">
        <v>279.41520000000003</v>
      </c>
      <c r="F193" s="11">
        <v>20.5776</v>
      </c>
      <c r="G193" s="13">
        <v>36.235664175540002</v>
      </c>
      <c r="H193" s="13">
        <v>25.857046296943999</v>
      </c>
      <c r="I193" s="11">
        <v>32.998800000000003</v>
      </c>
      <c r="J193" s="14">
        <v>332.99160000000001</v>
      </c>
      <c r="K193" s="97"/>
    </row>
    <row r="194" spans="1:13" x14ac:dyDescent="0.2">
      <c r="A194" s="93"/>
      <c r="B194" s="103"/>
      <c r="C194" s="105" t="s">
        <v>19</v>
      </c>
      <c r="D194" s="106"/>
      <c r="E194" s="14">
        <v>1907.1587999999999</v>
      </c>
      <c r="F194" s="14">
        <v>1205.7356</v>
      </c>
      <c r="G194" s="15">
        <v>34.211515403772999</v>
      </c>
      <c r="H194" s="15">
        <v>29.800861080920001</v>
      </c>
      <c r="I194" s="14">
        <v>78.163300000000007</v>
      </c>
      <c r="J194" s="14">
        <v>3191.0576999999998</v>
      </c>
      <c r="K194" s="97"/>
    </row>
    <row r="195" spans="1:13" x14ac:dyDescent="0.2">
      <c r="A195" s="93"/>
      <c r="B195" s="103"/>
      <c r="C195" s="102" t="s">
        <v>12</v>
      </c>
      <c r="D195" s="12" t="s">
        <v>18</v>
      </c>
      <c r="E195" s="11">
        <v>836.89819999999997</v>
      </c>
      <c r="F195" s="11">
        <v>390.33879999999999</v>
      </c>
      <c r="G195" s="13">
        <v>33.511095066307</v>
      </c>
      <c r="H195" s="13">
        <v>26.030777303947001</v>
      </c>
      <c r="I195" s="11">
        <v>85.497600000000006</v>
      </c>
      <c r="J195" s="14">
        <v>1312.7346</v>
      </c>
      <c r="K195" s="97"/>
    </row>
    <row r="196" spans="1:13" x14ac:dyDescent="0.2">
      <c r="A196" s="93"/>
      <c r="B196" s="103"/>
      <c r="C196" s="103"/>
      <c r="D196" s="12" t="s">
        <v>17</v>
      </c>
      <c r="E196" s="11">
        <v>96.076700000000002</v>
      </c>
      <c r="F196" s="11">
        <v>23.741099999999999</v>
      </c>
      <c r="G196" s="13">
        <v>34.292022197453001</v>
      </c>
      <c r="H196" s="13">
        <v>23.333238866354002</v>
      </c>
      <c r="I196" s="50" t="s">
        <v>116</v>
      </c>
      <c r="J196" s="14">
        <v>122.73399999999999</v>
      </c>
      <c r="K196" s="97"/>
    </row>
    <row r="197" spans="1:13" x14ac:dyDescent="0.2">
      <c r="A197" s="93"/>
      <c r="B197" s="103"/>
      <c r="C197" s="103"/>
      <c r="D197" s="12" t="s">
        <v>16</v>
      </c>
      <c r="E197" s="11">
        <v>246.82650000000001</v>
      </c>
      <c r="F197" s="11">
        <v>90.487899999999996</v>
      </c>
      <c r="G197" s="13">
        <v>35.493176374415</v>
      </c>
      <c r="H197" s="13">
        <v>31.382969356455</v>
      </c>
      <c r="I197" s="50" t="s">
        <v>116</v>
      </c>
      <c r="J197" s="14">
        <v>340.72980000000001</v>
      </c>
      <c r="K197" s="97"/>
    </row>
    <row r="198" spans="1:13" x14ac:dyDescent="0.2">
      <c r="A198" s="93"/>
      <c r="B198" s="103"/>
      <c r="C198" s="103"/>
      <c r="D198" s="12" t="s">
        <v>15</v>
      </c>
      <c r="E198" s="11">
        <v>220.74879999999999</v>
      </c>
      <c r="F198" s="11">
        <v>500.70280000000002</v>
      </c>
      <c r="G198" s="13">
        <v>32.032231052367003</v>
      </c>
      <c r="H198" s="13">
        <v>29.842051501010001</v>
      </c>
      <c r="I198" s="11">
        <v>163.2499</v>
      </c>
      <c r="J198" s="14">
        <v>884.70150000000001</v>
      </c>
      <c r="K198" s="97"/>
    </row>
    <row r="199" spans="1:13" x14ac:dyDescent="0.2">
      <c r="A199" s="93"/>
      <c r="B199" s="103"/>
      <c r="C199" s="103"/>
      <c r="D199" s="12" t="s">
        <v>14</v>
      </c>
      <c r="E199" s="11">
        <v>750.41449999999998</v>
      </c>
      <c r="F199" s="11">
        <v>505.2131</v>
      </c>
      <c r="G199" s="13">
        <v>34.783452364467003</v>
      </c>
      <c r="H199" s="13">
        <v>31.491119909816</v>
      </c>
      <c r="I199" s="11">
        <v>321.49990000000003</v>
      </c>
      <c r="J199" s="14">
        <v>1577.1275000000001</v>
      </c>
      <c r="K199" s="97"/>
    </row>
    <row r="200" spans="1:13" x14ac:dyDescent="0.2">
      <c r="A200" s="93"/>
      <c r="B200" s="103"/>
      <c r="C200" s="103"/>
      <c r="D200" s="12" t="s">
        <v>13</v>
      </c>
      <c r="E200" s="11">
        <v>54.490499999999997</v>
      </c>
      <c r="F200" s="11">
        <v>10.664</v>
      </c>
      <c r="G200" s="13">
        <v>35.805808263128</v>
      </c>
      <c r="H200" s="13">
        <v>29.703772925730998</v>
      </c>
      <c r="I200" s="11">
        <v>0</v>
      </c>
      <c r="J200" s="14">
        <v>65.154499999999999</v>
      </c>
      <c r="K200" s="97"/>
    </row>
    <row r="201" spans="1:13" x14ac:dyDescent="0.2">
      <c r="A201" s="93"/>
      <c r="B201" s="103"/>
      <c r="C201" s="104"/>
      <c r="D201" s="12" t="s">
        <v>12</v>
      </c>
      <c r="E201" s="11">
        <v>382.6583</v>
      </c>
      <c r="F201" s="11">
        <v>54.984900000000003</v>
      </c>
      <c r="G201" s="13">
        <v>35.263588959773998</v>
      </c>
      <c r="H201" s="13">
        <v>23.179324066062001</v>
      </c>
      <c r="I201" s="11">
        <v>40.249200000000002</v>
      </c>
      <c r="J201" s="14">
        <v>477.89240000000001</v>
      </c>
      <c r="K201" s="97"/>
    </row>
    <row r="202" spans="1:13" x14ac:dyDescent="0.2">
      <c r="A202" s="93"/>
      <c r="B202" s="104"/>
      <c r="C202" s="105" t="s">
        <v>11</v>
      </c>
      <c r="D202" s="106"/>
      <c r="E202" s="14">
        <v>2588.1134999999999</v>
      </c>
      <c r="F202" s="14">
        <v>1576.1325999999999</v>
      </c>
      <c r="G202" s="15">
        <v>34.041637580618001</v>
      </c>
      <c r="H202" s="15">
        <v>29.183811712733</v>
      </c>
      <c r="I202" s="14">
        <v>616.82820000000004</v>
      </c>
      <c r="J202" s="14">
        <v>4781.0743000000002</v>
      </c>
      <c r="K202" s="97"/>
    </row>
    <row r="203" spans="1:13" x14ac:dyDescent="0.2">
      <c r="A203" s="93"/>
      <c r="B203" s="107" t="s">
        <v>10</v>
      </c>
      <c r="C203" s="107"/>
      <c r="D203" s="106"/>
      <c r="E203" s="14">
        <v>4495.2722999999996</v>
      </c>
      <c r="F203" s="14">
        <v>2781.8681999999999</v>
      </c>
      <c r="G203" s="15">
        <v>34.114305096709003</v>
      </c>
      <c r="H203" s="15">
        <v>29.451257305655002</v>
      </c>
      <c r="I203" s="14">
        <v>694.99149999999997</v>
      </c>
      <c r="J203" s="14">
        <v>7972.1319999999996</v>
      </c>
      <c r="K203" s="97"/>
    </row>
    <row r="204" spans="1:13" x14ac:dyDescent="0.2">
      <c r="A204" s="93"/>
      <c r="B204" s="95"/>
      <c r="C204" s="95"/>
      <c r="D204" s="95"/>
      <c r="E204" s="95"/>
      <c r="F204" s="95"/>
      <c r="G204" s="95"/>
      <c r="H204" s="95"/>
      <c r="I204" s="95"/>
      <c r="J204" s="95"/>
      <c r="K204" s="97"/>
    </row>
    <row r="205" spans="1:13" x14ac:dyDescent="0.2">
      <c r="A205" s="93"/>
      <c r="B205" s="107" t="s">
        <v>9</v>
      </c>
      <c r="C205" s="107"/>
      <c r="D205" s="106"/>
      <c r="E205" s="14">
        <v>15002.215099999999</v>
      </c>
      <c r="F205" s="14">
        <v>9983.6345000000001</v>
      </c>
      <c r="G205" s="15">
        <v>34.142394516884004</v>
      </c>
      <c r="H205" s="15">
        <v>29.848325845935999</v>
      </c>
      <c r="I205" s="14">
        <v>1326.816</v>
      </c>
      <c r="J205" s="14">
        <v>26312.6656</v>
      </c>
      <c r="K205" s="97"/>
    </row>
    <row r="206" spans="1:13" x14ac:dyDescent="0.2">
      <c r="A206" s="94"/>
      <c r="B206" s="95"/>
      <c r="C206" s="95"/>
      <c r="D206" s="95"/>
      <c r="E206" s="95"/>
      <c r="F206" s="95"/>
      <c r="G206" s="95"/>
      <c r="H206" s="95"/>
      <c r="I206" s="95"/>
      <c r="J206" s="95"/>
      <c r="K206" s="98"/>
    </row>
    <row r="207" spans="1:13" x14ac:dyDescent="0.2">
      <c r="A207" s="112" t="s">
        <v>85</v>
      </c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9"/>
      <c r="M207" s="9"/>
    </row>
    <row r="208" spans="1:13" x14ac:dyDescent="0.2">
      <c r="A208" s="66" t="s">
        <v>86</v>
      </c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10"/>
      <c r="M208" s="10"/>
    </row>
    <row r="209" spans="1:13" x14ac:dyDescent="0.2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8"/>
      <c r="M209" s="8"/>
    </row>
    <row r="210" spans="1:13" x14ac:dyDescent="0.2">
      <c r="A210" s="89" t="s">
        <v>93</v>
      </c>
      <c r="B210" s="89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3" x14ac:dyDescent="0.2">
      <c r="A211" s="92"/>
      <c r="B211" s="95"/>
      <c r="C211" s="95"/>
      <c r="D211" s="95"/>
      <c r="E211" s="95"/>
      <c r="F211" s="95"/>
      <c r="G211" s="95"/>
      <c r="H211" s="95"/>
      <c r="I211" s="95"/>
      <c r="J211" s="95"/>
      <c r="K211" s="96"/>
    </row>
    <row r="212" spans="1:13" ht="51" x14ac:dyDescent="0.2">
      <c r="A212" s="93"/>
      <c r="B212" s="99"/>
      <c r="C212" s="100"/>
      <c r="D212" s="101"/>
      <c r="E212" s="7" t="s">
        <v>83</v>
      </c>
      <c r="F212" s="7" t="s">
        <v>78</v>
      </c>
      <c r="G212" s="7" t="s">
        <v>77</v>
      </c>
      <c r="H212" s="7" t="s">
        <v>76</v>
      </c>
      <c r="I212" s="7" t="s">
        <v>75</v>
      </c>
      <c r="J212" s="7" t="s">
        <v>74</v>
      </c>
      <c r="K212" s="97"/>
    </row>
    <row r="213" spans="1:13" x14ac:dyDescent="0.2">
      <c r="A213" s="93"/>
      <c r="B213" s="102" t="s">
        <v>73</v>
      </c>
      <c r="C213" s="102" t="s">
        <v>73</v>
      </c>
      <c r="D213" s="12" t="s">
        <v>72</v>
      </c>
      <c r="E213" s="11">
        <v>287.75009999999997</v>
      </c>
      <c r="F213" s="11">
        <v>30.575099999999999</v>
      </c>
      <c r="G213" s="13">
        <v>36.013780379529997</v>
      </c>
      <c r="H213" s="13">
        <v>26.732214843777999</v>
      </c>
      <c r="I213" s="11">
        <v>0.3332</v>
      </c>
      <c r="J213" s="14">
        <v>318.65839999999997</v>
      </c>
      <c r="K213" s="97"/>
    </row>
    <row r="214" spans="1:13" x14ac:dyDescent="0.2">
      <c r="A214" s="93"/>
      <c r="B214" s="103"/>
      <c r="C214" s="103"/>
      <c r="D214" s="12" t="s">
        <v>71</v>
      </c>
      <c r="E214" s="11">
        <v>1062.2412999999999</v>
      </c>
      <c r="F214" s="11">
        <v>71.066599999999994</v>
      </c>
      <c r="G214" s="13">
        <v>36.229626826839997</v>
      </c>
      <c r="H214" s="13">
        <v>24.714763291194</v>
      </c>
      <c r="I214" s="50" t="s">
        <v>116</v>
      </c>
      <c r="J214" s="14">
        <v>1135.3912</v>
      </c>
      <c r="K214" s="97"/>
    </row>
    <row r="215" spans="1:13" x14ac:dyDescent="0.2">
      <c r="A215" s="93"/>
      <c r="B215" s="103"/>
      <c r="C215" s="103"/>
      <c r="D215" s="12" t="s">
        <v>70</v>
      </c>
      <c r="E215" s="11">
        <v>1400.5808</v>
      </c>
      <c r="F215" s="11">
        <v>28.324999999999999</v>
      </c>
      <c r="G215" s="13">
        <v>36.763538046412997</v>
      </c>
      <c r="H215" s="13">
        <v>25.071249533627999</v>
      </c>
      <c r="I215" s="11">
        <v>5.6657000000000002</v>
      </c>
      <c r="J215" s="14">
        <v>1434.5715</v>
      </c>
      <c r="K215" s="97"/>
    </row>
    <row r="216" spans="1:13" x14ac:dyDescent="0.2">
      <c r="A216" s="93"/>
      <c r="B216" s="103"/>
      <c r="C216" s="104"/>
      <c r="D216" s="12" t="s">
        <v>69</v>
      </c>
      <c r="E216" s="11">
        <v>49.915700000000001</v>
      </c>
      <c r="F216" s="50" t="s">
        <v>116</v>
      </c>
      <c r="G216" s="13">
        <v>34.927907527751003</v>
      </c>
      <c r="H216" s="13">
        <v>11.509453011366</v>
      </c>
      <c r="I216" s="11">
        <v>38.081499999999998</v>
      </c>
      <c r="J216" s="14">
        <v>92.413799999999995</v>
      </c>
      <c r="K216" s="97"/>
    </row>
    <row r="217" spans="1:13" x14ac:dyDescent="0.2">
      <c r="A217" s="93"/>
      <c r="B217" s="104"/>
      <c r="C217" s="105" t="s">
        <v>68</v>
      </c>
      <c r="D217" s="106"/>
      <c r="E217" s="14">
        <v>2800.4879000000001</v>
      </c>
      <c r="F217" s="14">
        <v>134.38329999999999</v>
      </c>
      <c r="G217" s="15">
        <v>36.442063430990999</v>
      </c>
      <c r="H217" s="15">
        <v>24.814914741563999</v>
      </c>
      <c r="I217" s="14">
        <v>46.163699999999999</v>
      </c>
      <c r="J217" s="14">
        <v>2981.0349000000001</v>
      </c>
      <c r="K217" s="97"/>
    </row>
    <row r="218" spans="1:13" x14ac:dyDescent="0.2">
      <c r="A218" s="93"/>
      <c r="B218" s="107" t="s">
        <v>68</v>
      </c>
      <c r="C218" s="107"/>
      <c r="D218" s="106"/>
      <c r="E218" s="14">
        <v>2800.4879000000001</v>
      </c>
      <c r="F218" s="14">
        <v>134.38329999999999</v>
      </c>
      <c r="G218" s="15">
        <v>36.442063430990999</v>
      </c>
      <c r="H218" s="15">
        <v>24.814914741563999</v>
      </c>
      <c r="I218" s="14">
        <v>46.163699999999999</v>
      </c>
      <c r="J218" s="14">
        <v>2981.0349000000001</v>
      </c>
      <c r="K218" s="97"/>
    </row>
    <row r="219" spans="1:13" x14ac:dyDescent="0.2">
      <c r="A219" s="93"/>
      <c r="B219" s="95"/>
      <c r="C219" s="95"/>
      <c r="D219" s="95"/>
      <c r="E219" s="95"/>
      <c r="F219" s="95"/>
      <c r="G219" s="95"/>
      <c r="H219" s="95"/>
      <c r="I219" s="95"/>
      <c r="J219" s="95"/>
      <c r="K219" s="97"/>
    </row>
    <row r="220" spans="1:13" x14ac:dyDescent="0.2">
      <c r="A220" s="93"/>
      <c r="B220" s="102" t="s">
        <v>67</v>
      </c>
      <c r="C220" s="12" t="s">
        <v>67</v>
      </c>
      <c r="D220" s="12" t="s">
        <v>67</v>
      </c>
      <c r="E220" s="11">
        <v>3602.2386999999999</v>
      </c>
      <c r="F220" s="11">
        <v>4342.8982999999998</v>
      </c>
      <c r="G220" s="13">
        <v>33.498568641767001</v>
      </c>
      <c r="H220" s="13">
        <v>30.594288902123001</v>
      </c>
      <c r="I220" s="11">
        <v>109.99930000000001</v>
      </c>
      <c r="J220" s="14">
        <v>8055.1363000000001</v>
      </c>
      <c r="K220" s="97"/>
    </row>
    <row r="221" spans="1:13" x14ac:dyDescent="0.2">
      <c r="A221" s="93"/>
      <c r="B221" s="104"/>
      <c r="C221" s="105" t="s">
        <v>66</v>
      </c>
      <c r="D221" s="106"/>
      <c r="E221" s="14">
        <v>3602.2386999999999</v>
      </c>
      <c r="F221" s="14">
        <v>4342.8982999999998</v>
      </c>
      <c r="G221" s="15">
        <v>33.498568641767001</v>
      </c>
      <c r="H221" s="15">
        <v>30.594288902123001</v>
      </c>
      <c r="I221" s="14">
        <v>109.99930000000001</v>
      </c>
      <c r="J221" s="14">
        <v>8055.1363000000001</v>
      </c>
      <c r="K221" s="97"/>
    </row>
    <row r="222" spans="1:13" x14ac:dyDescent="0.2">
      <c r="A222" s="93"/>
      <c r="B222" s="107" t="s">
        <v>66</v>
      </c>
      <c r="C222" s="107"/>
      <c r="D222" s="106"/>
      <c r="E222" s="14">
        <v>3602.2386999999999</v>
      </c>
      <c r="F222" s="14">
        <v>4342.8982999999998</v>
      </c>
      <c r="G222" s="15">
        <v>33.498568641767001</v>
      </c>
      <c r="H222" s="15">
        <v>30.594288902123001</v>
      </c>
      <c r="I222" s="14">
        <v>109.99930000000001</v>
      </c>
      <c r="J222" s="14">
        <v>8055.1363000000001</v>
      </c>
      <c r="K222" s="97"/>
    </row>
    <row r="223" spans="1:13" x14ac:dyDescent="0.2">
      <c r="A223" s="93"/>
      <c r="B223" s="95"/>
      <c r="C223" s="95"/>
      <c r="D223" s="95"/>
      <c r="E223" s="95"/>
      <c r="F223" s="95"/>
      <c r="G223" s="95"/>
      <c r="H223" s="95"/>
      <c r="I223" s="95"/>
      <c r="J223" s="95"/>
      <c r="K223" s="97"/>
    </row>
    <row r="224" spans="1:13" ht="12.75" customHeight="1" x14ac:dyDescent="0.2">
      <c r="A224" s="93"/>
      <c r="B224" s="102" t="s">
        <v>65</v>
      </c>
      <c r="C224" s="102" t="s">
        <v>64</v>
      </c>
      <c r="D224" s="12" t="s">
        <v>63</v>
      </c>
      <c r="E224" s="11">
        <v>35.747700000000002</v>
      </c>
      <c r="F224" s="11">
        <v>15.6622</v>
      </c>
      <c r="G224" s="13">
        <v>34.849066093300998</v>
      </c>
      <c r="H224" s="13">
        <v>29.939734069926001</v>
      </c>
      <c r="I224" s="11">
        <v>0</v>
      </c>
      <c r="J224" s="14">
        <v>51.4099</v>
      </c>
      <c r="K224" s="97"/>
    </row>
    <row r="225" spans="1:11" x14ac:dyDescent="0.2">
      <c r="A225" s="93"/>
      <c r="B225" s="103"/>
      <c r="C225" s="103"/>
      <c r="D225" s="12" t="s">
        <v>62</v>
      </c>
      <c r="E225" s="11">
        <v>12.9999</v>
      </c>
      <c r="F225" s="11">
        <v>8.4989000000000008</v>
      </c>
      <c r="G225" s="13">
        <v>32.355114780359997</v>
      </c>
      <c r="H225" s="13">
        <v>25.250307879843</v>
      </c>
      <c r="I225" s="11">
        <v>0</v>
      </c>
      <c r="J225" s="14">
        <v>21.498799999999999</v>
      </c>
      <c r="K225" s="97"/>
    </row>
    <row r="226" spans="1:11" x14ac:dyDescent="0.2">
      <c r="A226" s="93"/>
      <c r="B226" s="103"/>
      <c r="C226" s="104"/>
      <c r="D226" s="12" t="s">
        <v>61</v>
      </c>
      <c r="E226" s="11">
        <v>6.0822000000000003</v>
      </c>
      <c r="F226" s="11">
        <v>4.9150999999999998</v>
      </c>
      <c r="G226" s="13">
        <v>31.621701862275</v>
      </c>
      <c r="H226" s="13">
        <v>24.966316430997999</v>
      </c>
      <c r="I226" s="50" t="s">
        <v>116</v>
      </c>
      <c r="J226" s="14">
        <v>11.997199999999999</v>
      </c>
      <c r="K226" s="97"/>
    </row>
    <row r="227" spans="1:11" x14ac:dyDescent="0.2">
      <c r="A227" s="93"/>
      <c r="B227" s="103"/>
      <c r="C227" s="105" t="s">
        <v>60</v>
      </c>
      <c r="D227" s="106"/>
      <c r="E227" s="14">
        <v>54.829799999999999</v>
      </c>
      <c r="F227" s="14">
        <v>29.0762</v>
      </c>
      <c r="G227" s="15">
        <v>33.787053208114003</v>
      </c>
      <c r="H227" s="15">
        <v>27.728309974481</v>
      </c>
      <c r="I227" s="14" t="s">
        <v>116</v>
      </c>
      <c r="J227" s="14">
        <v>84.905900000000003</v>
      </c>
      <c r="K227" s="97"/>
    </row>
    <row r="228" spans="1:11" ht="12.75" customHeight="1" x14ac:dyDescent="0.2">
      <c r="A228" s="93"/>
      <c r="B228" s="103"/>
      <c r="C228" s="102" t="s">
        <v>59</v>
      </c>
      <c r="D228" s="12" t="s">
        <v>58</v>
      </c>
      <c r="E228" s="11">
        <v>0</v>
      </c>
      <c r="F228" s="50" t="s">
        <v>116</v>
      </c>
      <c r="G228" s="13">
        <v>29.999600000000001</v>
      </c>
      <c r="H228" s="13">
        <v>29.999600000000001</v>
      </c>
      <c r="I228" s="11">
        <v>0</v>
      </c>
      <c r="J228" s="19" t="s">
        <v>116</v>
      </c>
      <c r="K228" s="97"/>
    </row>
    <row r="229" spans="1:11" x14ac:dyDescent="0.2">
      <c r="A229" s="93"/>
      <c r="B229" s="103"/>
      <c r="C229" s="103"/>
      <c r="D229" s="12" t="s">
        <v>57</v>
      </c>
      <c r="E229" s="11">
        <v>740.90890000000002</v>
      </c>
      <c r="F229" s="11">
        <v>443.87</v>
      </c>
      <c r="G229" s="13">
        <v>34.450936492547001</v>
      </c>
      <c r="H229" s="13">
        <v>30.196033391781</v>
      </c>
      <c r="I229" s="11">
        <v>16.581299999999999</v>
      </c>
      <c r="J229" s="14">
        <v>1201.3602000000001</v>
      </c>
      <c r="K229" s="97"/>
    </row>
    <row r="230" spans="1:11" x14ac:dyDescent="0.2">
      <c r="A230" s="93"/>
      <c r="B230" s="103"/>
      <c r="C230" s="103"/>
      <c r="D230" s="12" t="s">
        <v>56</v>
      </c>
      <c r="E230" s="11">
        <v>122.0774</v>
      </c>
      <c r="F230" s="11">
        <v>102.4023</v>
      </c>
      <c r="G230" s="13">
        <v>34.912426878955998</v>
      </c>
      <c r="H230" s="13">
        <v>32.423757201351997</v>
      </c>
      <c r="I230" s="50" t="s">
        <v>116</v>
      </c>
      <c r="J230" s="14">
        <v>225.5626</v>
      </c>
      <c r="K230" s="97"/>
    </row>
    <row r="231" spans="1:11" x14ac:dyDescent="0.2">
      <c r="A231" s="93"/>
      <c r="B231" s="103"/>
      <c r="C231" s="103"/>
      <c r="D231" s="12" t="s">
        <v>55</v>
      </c>
      <c r="E231" s="11">
        <v>202.66460000000001</v>
      </c>
      <c r="F231" s="11">
        <v>164.6481</v>
      </c>
      <c r="G231" s="13">
        <v>34.621849477025997</v>
      </c>
      <c r="H231" s="13">
        <v>31.694594777589</v>
      </c>
      <c r="I231" s="50" t="s">
        <v>116</v>
      </c>
      <c r="J231" s="14">
        <v>369.64530000000002</v>
      </c>
      <c r="K231" s="97"/>
    </row>
    <row r="232" spans="1:11" x14ac:dyDescent="0.2">
      <c r="A232" s="93"/>
      <c r="B232" s="103"/>
      <c r="C232" s="103"/>
      <c r="D232" s="12" t="s">
        <v>54</v>
      </c>
      <c r="E232" s="11">
        <v>157.16210000000001</v>
      </c>
      <c r="F232" s="11">
        <v>133.9939</v>
      </c>
      <c r="G232" s="13">
        <v>33.153175283353001</v>
      </c>
      <c r="H232" s="13">
        <v>28.641215777732999</v>
      </c>
      <c r="I232" s="11">
        <v>6.9162999999999997</v>
      </c>
      <c r="J232" s="14">
        <v>298.07229999999998</v>
      </c>
      <c r="K232" s="97"/>
    </row>
    <row r="233" spans="1:11" x14ac:dyDescent="0.2">
      <c r="A233" s="93"/>
      <c r="B233" s="103"/>
      <c r="C233" s="103"/>
      <c r="D233" s="12" t="s">
        <v>53</v>
      </c>
      <c r="E233" s="11">
        <v>19.582899999999999</v>
      </c>
      <c r="F233" s="11">
        <v>34.992600000000003</v>
      </c>
      <c r="G233" s="13">
        <v>31.911486205898001</v>
      </c>
      <c r="H233" s="13">
        <v>29.063802501958001</v>
      </c>
      <c r="I233" s="50" t="s">
        <v>116</v>
      </c>
      <c r="J233" s="14">
        <v>55.4086</v>
      </c>
      <c r="K233" s="97"/>
    </row>
    <row r="234" spans="1:11" x14ac:dyDescent="0.2">
      <c r="A234" s="93"/>
      <c r="B234" s="103"/>
      <c r="C234" s="103"/>
      <c r="D234" s="12" t="s">
        <v>52</v>
      </c>
      <c r="E234" s="11">
        <v>293.58170000000001</v>
      </c>
      <c r="F234" s="11">
        <v>71.5745</v>
      </c>
      <c r="G234" s="13">
        <v>35.321210783521998</v>
      </c>
      <c r="H234" s="13">
        <v>28.435213785776</v>
      </c>
      <c r="I234" s="11">
        <v>0.3332</v>
      </c>
      <c r="J234" s="14">
        <v>365.48939999999999</v>
      </c>
      <c r="K234" s="97"/>
    </row>
    <row r="235" spans="1:11" x14ac:dyDescent="0.2">
      <c r="A235" s="93"/>
      <c r="B235" s="103"/>
      <c r="C235" s="104"/>
      <c r="D235" s="12" t="s">
        <v>51</v>
      </c>
      <c r="E235" s="11">
        <v>0</v>
      </c>
      <c r="F235" s="11">
        <v>0</v>
      </c>
      <c r="G235" s="11" t="s">
        <v>26</v>
      </c>
      <c r="H235" s="11" t="s">
        <v>26</v>
      </c>
      <c r="I235" s="11">
        <v>0</v>
      </c>
      <c r="J235" s="14">
        <v>0</v>
      </c>
      <c r="K235" s="97"/>
    </row>
    <row r="236" spans="1:11" x14ac:dyDescent="0.2">
      <c r="A236" s="93"/>
      <c r="B236" s="103"/>
      <c r="C236" s="105" t="s">
        <v>50</v>
      </c>
      <c r="D236" s="106"/>
      <c r="E236" s="14">
        <v>1535.9775999999999</v>
      </c>
      <c r="F236" s="14">
        <v>952.14779999999996</v>
      </c>
      <c r="G236" s="15">
        <v>34.436769475063002</v>
      </c>
      <c r="H236" s="15">
        <v>30.301839299371</v>
      </c>
      <c r="I236" s="14">
        <v>28.0794</v>
      </c>
      <c r="J236" s="14">
        <v>2516.2048</v>
      </c>
      <c r="K236" s="97"/>
    </row>
    <row r="237" spans="1:11" ht="12.75" customHeight="1" x14ac:dyDescent="0.2">
      <c r="A237" s="93"/>
      <c r="B237" s="103"/>
      <c r="C237" s="102" t="s">
        <v>49</v>
      </c>
      <c r="D237" s="12" t="s">
        <v>48</v>
      </c>
      <c r="E237" s="11">
        <v>27.498899999999999</v>
      </c>
      <c r="F237" s="11">
        <v>4.9146999999999998</v>
      </c>
      <c r="G237" s="13">
        <v>35.524892578115001</v>
      </c>
      <c r="H237" s="13">
        <v>27.271320338982999</v>
      </c>
      <c r="I237" s="11">
        <v>0</v>
      </c>
      <c r="J237" s="14">
        <v>32.413600000000002</v>
      </c>
      <c r="K237" s="97"/>
    </row>
    <row r="238" spans="1:11" x14ac:dyDescent="0.2">
      <c r="A238" s="93"/>
      <c r="B238" s="103"/>
      <c r="C238" s="103"/>
      <c r="D238" s="12" t="s">
        <v>47</v>
      </c>
      <c r="E238" s="11">
        <v>65.414100000000005</v>
      </c>
      <c r="F238" s="11">
        <v>75.66</v>
      </c>
      <c r="G238" s="13">
        <v>33.657525448115997</v>
      </c>
      <c r="H238" s="13">
        <v>30.767689807296001</v>
      </c>
      <c r="I238" s="50" t="s">
        <v>116</v>
      </c>
      <c r="J238" s="14">
        <v>141.65719999999999</v>
      </c>
      <c r="K238" s="97"/>
    </row>
    <row r="239" spans="1:11" x14ac:dyDescent="0.2">
      <c r="A239" s="93"/>
      <c r="B239" s="103"/>
      <c r="C239" s="103"/>
      <c r="D239" s="12" t="s">
        <v>46</v>
      </c>
      <c r="E239" s="50" t="s">
        <v>116</v>
      </c>
      <c r="F239" s="50" t="s">
        <v>116</v>
      </c>
      <c r="G239" s="13">
        <v>24.664200000000001</v>
      </c>
      <c r="H239" s="13">
        <v>18.5</v>
      </c>
      <c r="I239" s="11">
        <v>0.3332</v>
      </c>
      <c r="J239" s="19" t="s">
        <v>116</v>
      </c>
      <c r="K239" s="97"/>
    </row>
    <row r="240" spans="1:11" x14ac:dyDescent="0.2">
      <c r="A240" s="93"/>
      <c r="B240" s="103"/>
      <c r="C240" s="103"/>
      <c r="D240" s="12" t="s">
        <v>45</v>
      </c>
      <c r="E240" s="11">
        <v>19.666399999999999</v>
      </c>
      <c r="F240" s="50" t="s">
        <v>116</v>
      </c>
      <c r="G240" s="13">
        <v>36.414521979928999</v>
      </c>
      <c r="H240" s="13">
        <v>27.199439999999999</v>
      </c>
      <c r="I240" s="11">
        <v>0</v>
      </c>
      <c r="J240" s="14">
        <v>20.915900000000001</v>
      </c>
      <c r="K240" s="97"/>
    </row>
    <row r="241" spans="1:11" x14ac:dyDescent="0.2">
      <c r="A241" s="93"/>
      <c r="B241" s="103"/>
      <c r="C241" s="103"/>
      <c r="D241" s="12" t="s">
        <v>44</v>
      </c>
      <c r="E241" s="50" t="s">
        <v>116</v>
      </c>
      <c r="F241" s="11">
        <v>0</v>
      </c>
      <c r="G241" s="13">
        <v>37</v>
      </c>
      <c r="H241" s="11" t="s">
        <v>26</v>
      </c>
      <c r="I241" s="11">
        <v>0</v>
      </c>
      <c r="J241" s="19" t="s">
        <v>116</v>
      </c>
      <c r="K241" s="97"/>
    </row>
    <row r="242" spans="1:11" x14ac:dyDescent="0.2">
      <c r="A242" s="93"/>
      <c r="B242" s="103"/>
      <c r="C242" s="103"/>
      <c r="D242" s="12" t="s">
        <v>43</v>
      </c>
      <c r="E242" s="11">
        <v>0</v>
      </c>
      <c r="F242" s="11">
        <v>0</v>
      </c>
      <c r="G242" s="11" t="s">
        <v>26</v>
      </c>
      <c r="H242" s="11" t="s">
        <v>26</v>
      </c>
      <c r="I242" s="11">
        <v>0</v>
      </c>
      <c r="J242" s="14">
        <v>0</v>
      </c>
      <c r="K242" s="97"/>
    </row>
    <row r="243" spans="1:11" x14ac:dyDescent="0.2">
      <c r="A243" s="93"/>
      <c r="B243" s="103"/>
      <c r="C243" s="104"/>
      <c r="D243" s="12" t="s">
        <v>42</v>
      </c>
      <c r="E243" s="11">
        <v>0</v>
      </c>
      <c r="F243" s="11">
        <v>0</v>
      </c>
      <c r="G243" s="11" t="s">
        <v>26</v>
      </c>
      <c r="H243" s="11" t="s">
        <v>26</v>
      </c>
      <c r="I243" s="11">
        <v>0</v>
      </c>
      <c r="J243" s="14">
        <v>0</v>
      </c>
      <c r="K243" s="97"/>
    </row>
    <row r="244" spans="1:11" x14ac:dyDescent="0.2">
      <c r="A244" s="93"/>
      <c r="B244" s="103"/>
      <c r="C244" s="105" t="s">
        <v>41</v>
      </c>
      <c r="D244" s="106"/>
      <c r="E244" s="14">
        <v>116.57899999999999</v>
      </c>
      <c r="F244" s="14">
        <v>83.824600000000004</v>
      </c>
      <c r="G244" s="15">
        <v>34.16270899909</v>
      </c>
      <c r="H244" s="15">
        <v>30.216748653379</v>
      </c>
      <c r="I244" s="14" t="s">
        <v>116</v>
      </c>
      <c r="J244" s="14">
        <v>201.31989999999999</v>
      </c>
      <c r="K244" s="97"/>
    </row>
    <row r="245" spans="1:11" x14ac:dyDescent="0.2">
      <c r="A245" s="93"/>
      <c r="B245" s="103"/>
      <c r="C245" s="102" t="s">
        <v>40</v>
      </c>
      <c r="D245" s="12" t="s">
        <v>39</v>
      </c>
      <c r="E245" s="50" t="s">
        <v>116</v>
      </c>
      <c r="F245" s="11">
        <v>5.9976000000000003</v>
      </c>
      <c r="G245" s="13">
        <v>27.070785714286</v>
      </c>
      <c r="H245" s="13">
        <v>25.415916666666998</v>
      </c>
      <c r="I245" s="11">
        <v>0</v>
      </c>
      <c r="J245" s="14">
        <v>6.9972000000000003</v>
      </c>
      <c r="K245" s="97"/>
    </row>
    <row r="246" spans="1:11" x14ac:dyDescent="0.2">
      <c r="A246" s="93"/>
      <c r="B246" s="103"/>
      <c r="C246" s="103"/>
      <c r="D246" s="12" t="s">
        <v>38</v>
      </c>
      <c r="E246" s="11">
        <v>0</v>
      </c>
      <c r="F246" s="11">
        <v>0</v>
      </c>
      <c r="G246" s="11" t="s">
        <v>26</v>
      </c>
      <c r="H246" s="11" t="s">
        <v>26</v>
      </c>
      <c r="I246" s="11">
        <v>0</v>
      </c>
      <c r="J246" s="14">
        <v>0</v>
      </c>
      <c r="K246" s="97"/>
    </row>
    <row r="247" spans="1:11" x14ac:dyDescent="0.2">
      <c r="A247" s="93"/>
      <c r="B247" s="103"/>
      <c r="C247" s="103"/>
      <c r="D247" s="12" t="s">
        <v>37</v>
      </c>
      <c r="E247" s="11">
        <v>46.082900000000002</v>
      </c>
      <c r="F247" s="11">
        <v>49.412500000000001</v>
      </c>
      <c r="G247" s="13">
        <v>32.745111381176002</v>
      </c>
      <c r="H247" s="13">
        <v>28.77693315234</v>
      </c>
      <c r="I247" s="11">
        <v>17.0001</v>
      </c>
      <c r="J247" s="14">
        <v>112.49550000000001</v>
      </c>
      <c r="K247" s="97"/>
    </row>
    <row r="248" spans="1:11" x14ac:dyDescent="0.2">
      <c r="A248" s="93"/>
      <c r="B248" s="103"/>
      <c r="C248" s="103"/>
      <c r="D248" s="12" t="s">
        <v>36</v>
      </c>
      <c r="E248" s="11">
        <v>1238.1648</v>
      </c>
      <c r="F248" s="11">
        <v>1332.5555999999999</v>
      </c>
      <c r="G248" s="13">
        <v>33.474130541115997</v>
      </c>
      <c r="H248" s="13">
        <v>30.198013992294001</v>
      </c>
      <c r="I248" s="11">
        <v>164.333</v>
      </c>
      <c r="J248" s="14">
        <v>2735.0533999999998</v>
      </c>
      <c r="K248" s="97"/>
    </row>
    <row r="249" spans="1:11" x14ac:dyDescent="0.2">
      <c r="A249" s="93"/>
      <c r="B249" s="103"/>
      <c r="C249" s="103"/>
      <c r="D249" s="12" t="s">
        <v>35</v>
      </c>
      <c r="E249" s="11">
        <v>0.1666</v>
      </c>
      <c r="F249" s="11">
        <v>6.8318000000000003</v>
      </c>
      <c r="G249" s="13">
        <v>31.062894267261001</v>
      </c>
      <c r="H249" s="13">
        <v>30.918112245675001</v>
      </c>
      <c r="I249" s="50" t="s">
        <v>116</v>
      </c>
      <c r="J249" s="14">
        <v>10.831099999999999</v>
      </c>
      <c r="K249" s="97"/>
    </row>
    <row r="250" spans="1:11" x14ac:dyDescent="0.2">
      <c r="A250" s="93"/>
      <c r="B250" s="103"/>
      <c r="C250" s="103"/>
      <c r="D250" s="12" t="s">
        <v>34</v>
      </c>
      <c r="E250" s="11">
        <v>68.333799999999997</v>
      </c>
      <c r="F250" s="11">
        <v>189.23480000000001</v>
      </c>
      <c r="G250" s="13">
        <v>30.751436335173999</v>
      </c>
      <c r="H250" s="13">
        <v>28.495043220591999</v>
      </c>
      <c r="I250" s="11">
        <v>26.916799999999999</v>
      </c>
      <c r="J250" s="14">
        <v>284.48540000000003</v>
      </c>
      <c r="K250" s="97"/>
    </row>
    <row r="251" spans="1:11" x14ac:dyDescent="0.2">
      <c r="A251" s="93"/>
      <c r="B251" s="103"/>
      <c r="C251" s="104"/>
      <c r="D251" s="12" t="s">
        <v>33</v>
      </c>
      <c r="E251" s="50" t="s">
        <v>116</v>
      </c>
      <c r="F251" s="11">
        <v>35.409700000000001</v>
      </c>
      <c r="G251" s="13">
        <v>26.101068623142002</v>
      </c>
      <c r="H251" s="13">
        <v>25.485663143997002</v>
      </c>
      <c r="I251" s="11">
        <v>141.7499</v>
      </c>
      <c r="J251" s="14">
        <v>179.15899999999999</v>
      </c>
      <c r="K251" s="97"/>
    </row>
    <row r="252" spans="1:11" x14ac:dyDescent="0.2">
      <c r="A252" s="93"/>
      <c r="B252" s="104"/>
      <c r="C252" s="105" t="s">
        <v>32</v>
      </c>
      <c r="D252" s="106"/>
      <c r="E252" s="14">
        <v>1355.7471</v>
      </c>
      <c r="F252" s="14">
        <v>1619.442</v>
      </c>
      <c r="G252" s="15">
        <v>33.101583329882999</v>
      </c>
      <c r="H252" s="15">
        <v>29.837948636511999</v>
      </c>
      <c r="I252" s="14">
        <v>353.83249999999998</v>
      </c>
      <c r="J252" s="14">
        <v>3329.0216</v>
      </c>
      <c r="K252" s="97"/>
    </row>
    <row r="253" spans="1:11" x14ac:dyDescent="0.2">
      <c r="A253" s="93"/>
      <c r="B253" s="107" t="s">
        <v>31</v>
      </c>
      <c r="C253" s="107"/>
      <c r="D253" s="106"/>
      <c r="E253" s="14">
        <v>3063.1334999999999</v>
      </c>
      <c r="F253" s="14">
        <v>2684.4906000000001</v>
      </c>
      <c r="G253" s="15">
        <v>33.726585755027003</v>
      </c>
      <c r="H253" s="15">
        <v>29.991461916950001</v>
      </c>
      <c r="I253" s="14">
        <v>383.82810000000001</v>
      </c>
      <c r="J253" s="14">
        <v>6131.4521999999997</v>
      </c>
      <c r="K253" s="97"/>
    </row>
    <row r="254" spans="1:11" x14ac:dyDescent="0.2">
      <c r="A254" s="93"/>
      <c r="B254" s="111"/>
      <c r="C254" s="111"/>
      <c r="D254" s="111"/>
      <c r="E254" s="111"/>
      <c r="F254" s="111"/>
      <c r="G254" s="111"/>
      <c r="H254" s="111"/>
      <c r="I254" s="111"/>
      <c r="J254" s="111"/>
      <c r="K254" s="97"/>
    </row>
    <row r="255" spans="1:11" ht="12.75" customHeight="1" x14ac:dyDescent="0.2">
      <c r="A255" s="93"/>
      <c r="B255" s="102" t="s">
        <v>30</v>
      </c>
      <c r="C255" s="102" t="s">
        <v>29</v>
      </c>
      <c r="D255" s="108" t="s">
        <v>28</v>
      </c>
      <c r="E255" s="109"/>
      <c r="F255" s="109"/>
      <c r="G255" s="109"/>
      <c r="H255" s="109"/>
      <c r="I255" s="109"/>
      <c r="J255" s="110"/>
      <c r="K255" s="97"/>
    </row>
    <row r="256" spans="1:11" x14ac:dyDescent="0.2">
      <c r="A256" s="93"/>
      <c r="B256" s="103"/>
      <c r="C256" s="103"/>
      <c r="D256" s="12" t="s">
        <v>27</v>
      </c>
      <c r="E256" s="11">
        <v>121.6656</v>
      </c>
      <c r="F256" s="11">
        <v>45.495699999999999</v>
      </c>
      <c r="G256" s="13">
        <v>35.075727655024998</v>
      </c>
      <c r="H256" s="13">
        <v>29.929796294155</v>
      </c>
      <c r="I256" s="11">
        <v>0.3332</v>
      </c>
      <c r="J256" s="14">
        <v>167.49449999999999</v>
      </c>
      <c r="K256" s="97"/>
    </row>
    <row r="257" spans="1:11" x14ac:dyDescent="0.2">
      <c r="A257" s="93"/>
      <c r="B257" s="103"/>
      <c r="C257" s="103"/>
      <c r="D257" s="108" t="s">
        <v>25</v>
      </c>
      <c r="E257" s="109"/>
      <c r="F257" s="109"/>
      <c r="G257" s="109"/>
      <c r="H257" s="109"/>
      <c r="I257" s="109"/>
      <c r="J257" s="110"/>
      <c r="K257" s="97"/>
    </row>
    <row r="258" spans="1:11" x14ac:dyDescent="0.2">
      <c r="A258" s="93"/>
      <c r="B258" s="103"/>
      <c r="C258" s="103"/>
      <c r="D258" s="12" t="s">
        <v>24</v>
      </c>
      <c r="E258" s="11">
        <v>44.831299999999999</v>
      </c>
      <c r="F258" s="11">
        <v>34.746299999999998</v>
      </c>
      <c r="G258" s="13">
        <v>34.010037790784999</v>
      </c>
      <c r="H258" s="13">
        <v>30.152248823615999</v>
      </c>
      <c r="I258" s="11">
        <v>15.333500000000001</v>
      </c>
      <c r="J258" s="14">
        <v>94.911100000000005</v>
      </c>
      <c r="K258" s="97"/>
    </row>
    <row r="259" spans="1:11" x14ac:dyDescent="0.2">
      <c r="A259" s="93"/>
      <c r="B259" s="103"/>
      <c r="C259" s="103"/>
      <c r="D259" s="12" t="s">
        <v>23</v>
      </c>
      <c r="E259" s="11">
        <v>74.663300000000007</v>
      </c>
      <c r="F259" s="11">
        <v>37.995699999999999</v>
      </c>
      <c r="G259" s="13">
        <v>34.619116469878001</v>
      </c>
      <c r="H259" s="13">
        <v>29.940570706159001</v>
      </c>
      <c r="I259" s="11">
        <v>0.24990000000000001</v>
      </c>
      <c r="J259" s="14">
        <v>112.9089</v>
      </c>
      <c r="K259" s="97"/>
    </row>
    <row r="260" spans="1:11" x14ac:dyDescent="0.2">
      <c r="A260" s="93"/>
      <c r="B260" s="103"/>
      <c r="C260" s="103"/>
      <c r="D260" s="108" t="s">
        <v>22</v>
      </c>
      <c r="E260" s="109"/>
      <c r="F260" s="109"/>
      <c r="G260" s="109"/>
      <c r="H260" s="109"/>
      <c r="I260" s="109"/>
      <c r="J260" s="110"/>
      <c r="K260" s="97"/>
    </row>
    <row r="261" spans="1:11" x14ac:dyDescent="0.2">
      <c r="A261" s="93"/>
      <c r="B261" s="103"/>
      <c r="C261" s="103"/>
      <c r="D261" s="12" t="s">
        <v>21</v>
      </c>
      <c r="E261" s="11">
        <v>1092.2452000000001</v>
      </c>
      <c r="F261" s="11">
        <v>943.24959999999999</v>
      </c>
      <c r="G261" s="13">
        <v>33.946450486092999</v>
      </c>
      <c r="H261" s="13">
        <v>30.410562636761</v>
      </c>
      <c r="I261" s="11">
        <v>17.4983</v>
      </c>
      <c r="J261" s="14">
        <v>2052.9931000000001</v>
      </c>
      <c r="K261" s="97"/>
    </row>
    <row r="262" spans="1:11" x14ac:dyDescent="0.2">
      <c r="A262" s="93"/>
      <c r="B262" s="103"/>
      <c r="C262" s="104"/>
      <c r="D262" s="12" t="s">
        <v>20</v>
      </c>
      <c r="E262" s="11">
        <v>515.74680000000001</v>
      </c>
      <c r="F262" s="11">
        <v>24.162400000000002</v>
      </c>
      <c r="G262" s="13">
        <v>36.422129860483999</v>
      </c>
      <c r="H262" s="13">
        <v>24.087482835728</v>
      </c>
      <c r="I262" s="11">
        <v>20.9986</v>
      </c>
      <c r="J262" s="14">
        <v>560.90779999999995</v>
      </c>
      <c r="K262" s="97"/>
    </row>
    <row r="263" spans="1:11" x14ac:dyDescent="0.2">
      <c r="A263" s="93"/>
      <c r="B263" s="103"/>
      <c r="C263" s="105" t="s">
        <v>19</v>
      </c>
      <c r="D263" s="106"/>
      <c r="E263" s="14">
        <v>1849.1522</v>
      </c>
      <c r="F263" s="14">
        <v>1085.6496999999999</v>
      </c>
      <c r="G263" s="15">
        <v>34.493763581491002</v>
      </c>
      <c r="H263" s="15">
        <v>30.224971735459</v>
      </c>
      <c r="I263" s="14">
        <v>54.413499999999999</v>
      </c>
      <c r="J263" s="14">
        <v>2989.2154</v>
      </c>
      <c r="K263" s="97"/>
    </row>
    <row r="264" spans="1:11" x14ac:dyDescent="0.2">
      <c r="A264" s="93"/>
      <c r="B264" s="103"/>
      <c r="C264" s="102" t="s">
        <v>12</v>
      </c>
      <c r="D264" s="12" t="s">
        <v>18</v>
      </c>
      <c r="E264" s="11">
        <v>924.90229999999997</v>
      </c>
      <c r="F264" s="11">
        <v>332.34989999999999</v>
      </c>
      <c r="G264" s="13">
        <v>34.633241225181003</v>
      </c>
      <c r="H264" s="13">
        <v>28.046747188701001</v>
      </c>
      <c r="I264" s="11">
        <v>39.248899999999999</v>
      </c>
      <c r="J264" s="14">
        <v>1296.5011</v>
      </c>
      <c r="K264" s="97"/>
    </row>
    <row r="265" spans="1:11" x14ac:dyDescent="0.2">
      <c r="A265" s="93"/>
      <c r="B265" s="103"/>
      <c r="C265" s="103"/>
      <c r="D265" s="12" t="s">
        <v>17</v>
      </c>
      <c r="E265" s="11">
        <v>81.160600000000002</v>
      </c>
      <c r="F265" s="11">
        <v>14.244300000000001</v>
      </c>
      <c r="G265" s="13">
        <v>35.586041328695003</v>
      </c>
      <c r="H265" s="13">
        <v>27.529644444443999</v>
      </c>
      <c r="I265" s="11">
        <v>7.4161000000000001</v>
      </c>
      <c r="J265" s="14">
        <v>102.821</v>
      </c>
      <c r="K265" s="97"/>
    </row>
    <row r="266" spans="1:11" x14ac:dyDescent="0.2">
      <c r="A266" s="93"/>
      <c r="B266" s="103"/>
      <c r="C266" s="103"/>
      <c r="D266" s="12" t="s">
        <v>16</v>
      </c>
      <c r="E266" s="11">
        <v>176.989</v>
      </c>
      <c r="F266" s="11">
        <v>125.3977</v>
      </c>
      <c r="G266" s="13">
        <v>34.551172991735001</v>
      </c>
      <c r="H266" s="13">
        <v>31.094846094466</v>
      </c>
      <c r="I266" s="50" t="s">
        <v>116</v>
      </c>
      <c r="J266" s="14">
        <v>304.55360000000002</v>
      </c>
      <c r="K266" s="97"/>
    </row>
    <row r="267" spans="1:11" x14ac:dyDescent="0.2">
      <c r="A267" s="93"/>
      <c r="B267" s="103"/>
      <c r="C267" s="103"/>
      <c r="D267" s="12" t="s">
        <v>15</v>
      </c>
      <c r="E267" s="11">
        <v>409.24900000000002</v>
      </c>
      <c r="F267" s="11">
        <v>367.29070000000002</v>
      </c>
      <c r="G267" s="13">
        <v>33.782751804447003</v>
      </c>
      <c r="H267" s="13">
        <v>30.197973843062002</v>
      </c>
      <c r="I267" s="11">
        <v>187.7484</v>
      </c>
      <c r="J267" s="14">
        <v>964.28809999999999</v>
      </c>
      <c r="K267" s="97"/>
    </row>
    <row r="268" spans="1:11" x14ac:dyDescent="0.2">
      <c r="A268" s="93"/>
      <c r="B268" s="103"/>
      <c r="C268" s="103"/>
      <c r="D268" s="12" t="s">
        <v>14</v>
      </c>
      <c r="E268" s="11">
        <v>444.74549999999999</v>
      </c>
      <c r="F268" s="11">
        <v>113.40819999999999</v>
      </c>
      <c r="G268" s="13">
        <v>35.411031742940999</v>
      </c>
      <c r="H268" s="13">
        <v>29.179679142602001</v>
      </c>
      <c r="I268" s="11">
        <v>49.249899999999997</v>
      </c>
      <c r="J268" s="14">
        <v>607.40359999999998</v>
      </c>
      <c r="K268" s="97"/>
    </row>
    <row r="269" spans="1:11" x14ac:dyDescent="0.2">
      <c r="A269" s="93"/>
      <c r="B269" s="103"/>
      <c r="C269" s="103"/>
      <c r="D269" s="12" t="s">
        <v>13</v>
      </c>
      <c r="E269" s="11">
        <v>47.9846</v>
      </c>
      <c r="F269" s="50" t="s">
        <v>116</v>
      </c>
      <c r="G269" s="13">
        <v>36.531205736916</v>
      </c>
      <c r="H269" s="13">
        <v>31.020044897959</v>
      </c>
      <c r="I269" s="11">
        <v>0</v>
      </c>
      <c r="J269" s="14">
        <v>52.066299999999998</v>
      </c>
      <c r="K269" s="97"/>
    </row>
    <row r="270" spans="1:11" x14ac:dyDescent="0.2">
      <c r="A270" s="93"/>
      <c r="B270" s="103"/>
      <c r="C270" s="104"/>
      <c r="D270" s="12" t="s">
        <v>12</v>
      </c>
      <c r="E270" s="11">
        <v>372.40480000000002</v>
      </c>
      <c r="F270" s="11">
        <v>52.066600000000001</v>
      </c>
      <c r="G270" s="13">
        <v>35.555788812084998</v>
      </c>
      <c r="H270" s="13">
        <v>25.226111464355</v>
      </c>
      <c r="I270" s="11">
        <v>22.5808</v>
      </c>
      <c r="J270" s="14">
        <v>447.05220000000003</v>
      </c>
      <c r="K270" s="97"/>
    </row>
    <row r="271" spans="1:11" x14ac:dyDescent="0.2">
      <c r="A271" s="93"/>
      <c r="B271" s="104"/>
      <c r="C271" s="105" t="s">
        <v>11</v>
      </c>
      <c r="D271" s="106"/>
      <c r="E271" s="14">
        <v>2457.4358000000002</v>
      </c>
      <c r="F271" s="14">
        <v>1008.8391</v>
      </c>
      <c r="G271" s="15">
        <v>34.728498634635002</v>
      </c>
      <c r="H271" s="15">
        <v>29.195338019630999</v>
      </c>
      <c r="I271" s="14">
        <v>308.411</v>
      </c>
      <c r="J271" s="14">
        <v>3774.6858999999999</v>
      </c>
      <c r="K271" s="97"/>
    </row>
    <row r="272" spans="1:11" x14ac:dyDescent="0.2">
      <c r="A272" s="93"/>
      <c r="B272" s="107" t="s">
        <v>10</v>
      </c>
      <c r="C272" s="107"/>
      <c r="D272" s="106"/>
      <c r="E272" s="14">
        <v>4306.5879999999997</v>
      </c>
      <c r="F272" s="14">
        <v>2094.4888000000001</v>
      </c>
      <c r="G272" s="15">
        <v>34.620875979651998</v>
      </c>
      <c r="H272" s="15">
        <v>29.729034611705998</v>
      </c>
      <c r="I272" s="14">
        <v>362.8245</v>
      </c>
      <c r="J272" s="14">
        <v>6763.9013000000004</v>
      </c>
      <c r="K272" s="97"/>
    </row>
    <row r="273" spans="1:13" x14ac:dyDescent="0.2">
      <c r="A273" s="93"/>
      <c r="B273" s="95"/>
      <c r="C273" s="95"/>
      <c r="D273" s="95"/>
      <c r="E273" s="95"/>
      <c r="F273" s="95"/>
      <c r="G273" s="95"/>
      <c r="H273" s="95"/>
      <c r="I273" s="95"/>
      <c r="J273" s="95"/>
      <c r="K273" s="97"/>
    </row>
    <row r="274" spans="1:13" x14ac:dyDescent="0.2">
      <c r="A274" s="93"/>
      <c r="B274" s="107" t="s">
        <v>9</v>
      </c>
      <c r="C274" s="107"/>
      <c r="D274" s="106"/>
      <c r="E274" s="14">
        <v>13772.4481</v>
      </c>
      <c r="F274" s="14">
        <v>9256.2610000000004</v>
      </c>
      <c r="G274" s="15">
        <v>34.242566498018</v>
      </c>
      <c r="H274" s="15">
        <v>30.139764103483</v>
      </c>
      <c r="I274" s="14">
        <v>902.81560000000002</v>
      </c>
      <c r="J274" s="14">
        <v>23931.524700000002</v>
      </c>
      <c r="K274" s="97"/>
    </row>
    <row r="275" spans="1:13" x14ac:dyDescent="0.2">
      <c r="A275" s="94"/>
      <c r="B275" s="95"/>
      <c r="C275" s="95"/>
      <c r="D275" s="95"/>
      <c r="E275" s="95"/>
      <c r="F275" s="95"/>
      <c r="G275" s="95"/>
      <c r="H275" s="95"/>
      <c r="I275" s="95"/>
      <c r="J275" s="95"/>
      <c r="K275" s="98"/>
    </row>
    <row r="276" spans="1:13" x14ac:dyDescent="0.2">
      <c r="A276" s="112" t="s">
        <v>85</v>
      </c>
      <c r="B276" s="113"/>
      <c r="C276" s="113"/>
      <c r="D276" s="113"/>
      <c r="E276" s="113"/>
      <c r="F276" s="113"/>
      <c r="G276" s="113"/>
      <c r="H276" s="113"/>
      <c r="I276" s="113"/>
      <c r="J276" s="113"/>
      <c r="K276" s="113"/>
      <c r="L276" s="9"/>
      <c r="M276" s="9"/>
    </row>
    <row r="277" spans="1:13" x14ac:dyDescent="0.2">
      <c r="A277" s="66" t="s">
        <v>86</v>
      </c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10"/>
      <c r="M277" s="10"/>
    </row>
    <row r="278" spans="1:13" x14ac:dyDescent="0.2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8"/>
      <c r="M278" s="8"/>
    </row>
    <row r="279" spans="1:13" x14ac:dyDescent="0.2">
      <c r="A279" s="89" t="s">
        <v>81</v>
      </c>
      <c r="B279" s="89"/>
      <c r="C279" s="89"/>
      <c r="D279" s="89"/>
      <c r="E279" s="89"/>
      <c r="F279" s="89"/>
      <c r="G279" s="89"/>
      <c r="H279" s="89"/>
      <c r="I279" s="89"/>
      <c r="J279" s="89"/>
      <c r="K279" s="89"/>
    </row>
    <row r="280" spans="1:13" x14ac:dyDescent="0.2">
      <c r="A280" s="92"/>
      <c r="B280" s="95"/>
      <c r="C280" s="95"/>
      <c r="D280" s="95"/>
      <c r="E280" s="95"/>
      <c r="F280" s="95"/>
      <c r="G280" s="95"/>
      <c r="H280" s="95"/>
      <c r="I280" s="95"/>
      <c r="J280" s="95"/>
      <c r="K280" s="96"/>
    </row>
    <row r="281" spans="1:13" ht="51" x14ac:dyDescent="0.2">
      <c r="A281" s="93"/>
      <c r="B281" s="99"/>
      <c r="C281" s="100"/>
      <c r="D281" s="101"/>
      <c r="E281" s="7" t="s">
        <v>83</v>
      </c>
      <c r="F281" s="7" t="s">
        <v>78</v>
      </c>
      <c r="G281" s="7" t="s">
        <v>77</v>
      </c>
      <c r="H281" s="7" t="s">
        <v>76</v>
      </c>
      <c r="I281" s="7" t="s">
        <v>75</v>
      </c>
      <c r="J281" s="7" t="s">
        <v>74</v>
      </c>
      <c r="K281" s="97"/>
    </row>
    <row r="282" spans="1:13" x14ac:dyDescent="0.2">
      <c r="A282" s="93"/>
      <c r="B282" s="102" t="s">
        <v>73</v>
      </c>
      <c r="C282" s="102" t="s">
        <v>73</v>
      </c>
      <c r="D282" s="12" t="s">
        <v>72</v>
      </c>
      <c r="E282" s="11">
        <v>537.58259999999996</v>
      </c>
      <c r="F282" s="11">
        <v>41.320399999999999</v>
      </c>
      <c r="G282" s="13">
        <v>36.077120257746003</v>
      </c>
      <c r="H282" s="13">
        <v>24.070361094519999</v>
      </c>
      <c r="I282" s="50" t="s">
        <v>116</v>
      </c>
      <c r="J282" s="14">
        <v>581.65319999999997</v>
      </c>
      <c r="K282" s="97"/>
    </row>
    <row r="283" spans="1:13" x14ac:dyDescent="0.2">
      <c r="A283" s="93"/>
      <c r="B283" s="103"/>
      <c r="C283" s="103"/>
      <c r="D283" s="12" t="s">
        <v>71</v>
      </c>
      <c r="E283" s="11">
        <v>1927.6582000000001</v>
      </c>
      <c r="F283" s="11">
        <v>149.2191</v>
      </c>
      <c r="G283" s="13">
        <v>36.171969737216003</v>
      </c>
      <c r="H283" s="13">
        <v>25.475220286879999</v>
      </c>
      <c r="I283" s="50" t="s">
        <v>116</v>
      </c>
      <c r="J283" s="14">
        <v>2078.7100999999998</v>
      </c>
      <c r="K283" s="97"/>
    </row>
    <row r="284" spans="1:13" x14ac:dyDescent="0.2">
      <c r="A284" s="93"/>
      <c r="B284" s="103"/>
      <c r="C284" s="103"/>
      <c r="D284" s="12" t="s">
        <v>70</v>
      </c>
      <c r="E284" s="11">
        <v>2639.8326999999999</v>
      </c>
      <c r="F284" s="11">
        <v>35.905500000000004</v>
      </c>
      <c r="G284" s="13">
        <v>36.826001368206001</v>
      </c>
      <c r="H284" s="13">
        <v>24.033329550068999</v>
      </c>
      <c r="I284" s="11">
        <v>10.9993</v>
      </c>
      <c r="J284" s="14">
        <v>2686.7375000000002</v>
      </c>
      <c r="K284" s="97"/>
    </row>
    <row r="285" spans="1:13" x14ac:dyDescent="0.2">
      <c r="A285" s="93"/>
      <c r="B285" s="103"/>
      <c r="C285" s="104"/>
      <c r="D285" s="12" t="s">
        <v>69</v>
      </c>
      <c r="E285" s="11">
        <v>32.413600000000002</v>
      </c>
      <c r="F285" s="11">
        <v>9.4145000000000003</v>
      </c>
      <c r="G285" s="13">
        <v>30.566233998914999</v>
      </c>
      <c r="H285" s="13">
        <v>8.4151354113335994</v>
      </c>
      <c r="I285" s="11">
        <v>91.083200000000005</v>
      </c>
      <c r="J285" s="14">
        <v>132.91130000000001</v>
      </c>
      <c r="K285" s="97"/>
    </row>
    <row r="286" spans="1:13" x14ac:dyDescent="0.2">
      <c r="A286" s="93"/>
      <c r="B286" s="104"/>
      <c r="C286" s="105" t="s">
        <v>68</v>
      </c>
      <c r="D286" s="106"/>
      <c r="E286" s="14">
        <v>5137.4871000000003</v>
      </c>
      <c r="F286" s="14">
        <v>235.8595</v>
      </c>
      <c r="G286" s="15">
        <v>36.443798748916002</v>
      </c>
      <c r="H286" s="15">
        <v>24.328633778033002</v>
      </c>
      <c r="I286" s="14">
        <v>106.66549999999999</v>
      </c>
      <c r="J286" s="14">
        <v>5480.0120999999999</v>
      </c>
      <c r="K286" s="97"/>
    </row>
    <row r="287" spans="1:13" x14ac:dyDescent="0.2">
      <c r="A287" s="93"/>
      <c r="B287" s="107" t="s">
        <v>68</v>
      </c>
      <c r="C287" s="107"/>
      <c r="D287" s="106"/>
      <c r="E287" s="14">
        <v>5137.4871000000003</v>
      </c>
      <c r="F287" s="14">
        <v>235.8595</v>
      </c>
      <c r="G287" s="15">
        <v>36.443798748916002</v>
      </c>
      <c r="H287" s="15">
        <v>24.328633778033002</v>
      </c>
      <c r="I287" s="14">
        <v>106.66549999999999</v>
      </c>
      <c r="J287" s="14">
        <v>5480.0120999999999</v>
      </c>
      <c r="K287" s="97"/>
    </row>
    <row r="288" spans="1:13" x14ac:dyDescent="0.2">
      <c r="A288" s="93"/>
      <c r="B288" s="95"/>
      <c r="C288" s="95"/>
      <c r="D288" s="95"/>
      <c r="E288" s="95"/>
      <c r="F288" s="95"/>
      <c r="G288" s="95"/>
      <c r="H288" s="95"/>
      <c r="I288" s="95"/>
      <c r="J288" s="95"/>
      <c r="K288" s="97"/>
    </row>
    <row r="289" spans="1:11" x14ac:dyDescent="0.2">
      <c r="A289" s="93"/>
      <c r="B289" s="102" t="s">
        <v>67</v>
      </c>
      <c r="C289" s="12" t="s">
        <v>67</v>
      </c>
      <c r="D289" s="12" t="s">
        <v>67</v>
      </c>
      <c r="E289" s="11">
        <v>5800.7457000000004</v>
      </c>
      <c r="F289" s="11">
        <v>6198.8575000000001</v>
      </c>
      <c r="G289" s="13">
        <v>33.464516086282003</v>
      </c>
      <c r="H289" s="13">
        <v>30.156093024465001</v>
      </c>
      <c r="I289" s="11">
        <v>348.99900000000002</v>
      </c>
      <c r="J289" s="14">
        <v>12348.602199999999</v>
      </c>
      <c r="K289" s="97"/>
    </row>
    <row r="290" spans="1:11" x14ac:dyDescent="0.2">
      <c r="A290" s="93"/>
      <c r="B290" s="104"/>
      <c r="C290" s="105" t="s">
        <v>66</v>
      </c>
      <c r="D290" s="106"/>
      <c r="E290" s="14">
        <v>5800.7457000000004</v>
      </c>
      <c r="F290" s="14">
        <v>6198.8575000000001</v>
      </c>
      <c r="G290" s="15">
        <v>33.464516086282003</v>
      </c>
      <c r="H290" s="15">
        <v>30.156093024465001</v>
      </c>
      <c r="I290" s="14">
        <v>348.99900000000002</v>
      </c>
      <c r="J290" s="14">
        <v>12348.602199999999</v>
      </c>
      <c r="K290" s="97"/>
    </row>
    <row r="291" spans="1:11" x14ac:dyDescent="0.2">
      <c r="A291" s="93"/>
      <c r="B291" s="107" t="s">
        <v>66</v>
      </c>
      <c r="C291" s="107"/>
      <c r="D291" s="106"/>
      <c r="E291" s="14">
        <v>5800.7457000000004</v>
      </c>
      <c r="F291" s="14">
        <v>6198.8575000000001</v>
      </c>
      <c r="G291" s="15">
        <v>33.464516086282003</v>
      </c>
      <c r="H291" s="15">
        <v>30.156093024465001</v>
      </c>
      <c r="I291" s="14">
        <v>348.99900000000002</v>
      </c>
      <c r="J291" s="14">
        <v>12348.602199999999</v>
      </c>
      <c r="K291" s="97"/>
    </row>
    <row r="292" spans="1:11" x14ac:dyDescent="0.2">
      <c r="A292" s="93"/>
      <c r="B292" s="95"/>
      <c r="C292" s="95"/>
      <c r="D292" s="95"/>
      <c r="E292" s="95"/>
      <c r="F292" s="95"/>
      <c r="G292" s="95"/>
      <c r="H292" s="95"/>
      <c r="I292" s="95"/>
      <c r="J292" s="95"/>
      <c r="K292" s="97"/>
    </row>
    <row r="293" spans="1:11" ht="12.75" customHeight="1" x14ac:dyDescent="0.2">
      <c r="A293" s="93"/>
      <c r="B293" s="102" t="s">
        <v>65</v>
      </c>
      <c r="C293" s="102" t="s">
        <v>64</v>
      </c>
      <c r="D293" s="12" t="s">
        <v>63</v>
      </c>
      <c r="E293" s="11">
        <v>150.49789999999999</v>
      </c>
      <c r="F293" s="11">
        <v>20.662600000000001</v>
      </c>
      <c r="G293" s="13">
        <v>36.161346392246003</v>
      </c>
      <c r="H293" s="13">
        <v>30.052937634664001</v>
      </c>
      <c r="I293" s="11">
        <v>0.3332</v>
      </c>
      <c r="J293" s="14">
        <v>171.49369999999999</v>
      </c>
      <c r="K293" s="97"/>
    </row>
    <row r="294" spans="1:11" x14ac:dyDescent="0.2">
      <c r="A294" s="93"/>
      <c r="B294" s="103"/>
      <c r="C294" s="103"/>
      <c r="D294" s="12" t="s">
        <v>62</v>
      </c>
      <c r="E294" s="11">
        <v>0</v>
      </c>
      <c r="F294" s="11">
        <v>0</v>
      </c>
      <c r="G294" s="11" t="s">
        <v>26</v>
      </c>
      <c r="H294" s="11" t="s">
        <v>26</v>
      </c>
      <c r="I294" s="11">
        <v>0</v>
      </c>
      <c r="J294" s="14">
        <v>0</v>
      </c>
      <c r="K294" s="97"/>
    </row>
    <row r="295" spans="1:11" x14ac:dyDescent="0.2">
      <c r="A295" s="93"/>
      <c r="B295" s="103"/>
      <c r="C295" s="104"/>
      <c r="D295" s="12" t="s">
        <v>61</v>
      </c>
      <c r="E295" s="11">
        <v>16.4161</v>
      </c>
      <c r="F295" s="11">
        <v>22.576499999999999</v>
      </c>
      <c r="G295" s="13">
        <v>26.087082423075</v>
      </c>
      <c r="H295" s="13">
        <v>18.151948711713999</v>
      </c>
      <c r="I295" s="11">
        <v>0</v>
      </c>
      <c r="J295" s="14">
        <v>38.992600000000003</v>
      </c>
      <c r="K295" s="97"/>
    </row>
    <row r="296" spans="1:11" x14ac:dyDescent="0.2">
      <c r="A296" s="93"/>
      <c r="B296" s="103"/>
      <c r="C296" s="105" t="s">
        <v>60</v>
      </c>
      <c r="D296" s="106"/>
      <c r="E296" s="14">
        <v>166.91399999999999</v>
      </c>
      <c r="F296" s="14">
        <v>43.239100000000001</v>
      </c>
      <c r="G296" s="15">
        <v>34.292129401183999</v>
      </c>
      <c r="H296" s="15">
        <v>23.839055374880999</v>
      </c>
      <c r="I296" s="14">
        <v>0.3332</v>
      </c>
      <c r="J296" s="14">
        <v>210.4863</v>
      </c>
      <c r="K296" s="97"/>
    </row>
    <row r="297" spans="1:11" ht="12.75" customHeight="1" x14ac:dyDescent="0.2">
      <c r="A297" s="93"/>
      <c r="B297" s="103"/>
      <c r="C297" s="102" t="s">
        <v>59</v>
      </c>
      <c r="D297" s="12" t="s">
        <v>58</v>
      </c>
      <c r="E297" s="50" t="s">
        <v>116</v>
      </c>
      <c r="F297" s="11">
        <v>7.4154999999999998</v>
      </c>
      <c r="G297" s="13">
        <v>25.641642877441999</v>
      </c>
      <c r="H297" s="13">
        <v>21.046528405366999</v>
      </c>
      <c r="I297" s="11">
        <v>0.41649999999999998</v>
      </c>
      <c r="J297" s="14">
        <v>10.832000000000001</v>
      </c>
      <c r="K297" s="97"/>
    </row>
    <row r="298" spans="1:11" x14ac:dyDescent="0.2">
      <c r="A298" s="93"/>
      <c r="B298" s="103"/>
      <c r="C298" s="103"/>
      <c r="D298" s="12" t="s">
        <v>57</v>
      </c>
      <c r="E298" s="11">
        <v>1333.075</v>
      </c>
      <c r="F298" s="11">
        <v>541.59410000000003</v>
      </c>
      <c r="G298" s="13">
        <v>34.487596000596</v>
      </c>
      <c r="H298" s="13">
        <v>28.303586681613002</v>
      </c>
      <c r="I298" s="11">
        <v>94.913399999999996</v>
      </c>
      <c r="J298" s="14">
        <v>1969.5825</v>
      </c>
      <c r="K298" s="97"/>
    </row>
    <row r="299" spans="1:11" x14ac:dyDescent="0.2">
      <c r="A299" s="93"/>
      <c r="B299" s="103"/>
      <c r="C299" s="103"/>
      <c r="D299" s="12" t="s">
        <v>56</v>
      </c>
      <c r="E299" s="11">
        <v>204.82390000000001</v>
      </c>
      <c r="F299" s="11">
        <v>159.06229999999999</v>
      </c>
      <c r="G299" s="13">
        <v>34.561754885923001</v>
      </c>
      <c r="H299" s="13">
        <v>31.422036213295002</v>
      </c>
      <c r="I299" s="11">
        <v>0.3332</v>
      </c>
      <c r="J299" s="14">
        <v>364.21940000000001</v>
      </c>
      <c r="K299" s="97"/>
    </row>
    <row r="300" spans="1:11" x14ac:dyDescent="0.2">
      <c r="A300" s="93"/>
      <c r="B300" s="103"/>
      <c r="C300" s="103"/>
      <c r="D300" s="12" t="s">
        <v>55</v>
      </c>
      <c r="E300" s="11">
        <v>373.24149999999997</v>
      </c>
      <c r="F300" s="11">
        <v>275.29860000000002</v>
      </c>
      <c r="G300" s="13">
        <v>34.467350362559998</v>
      </c>
      <c r="H300" s="13">
        <v>31.033660726461999</v>
      </c>
      <c r="I300" s="50" t="s">
        <v>116</v>
      </c>
      <c r="J300" s="14">
        <v>650.45600000000002</v>
      </c>
      <c r="K300" s="97"/>
    </row>
    <row r="301" spans="1:11" x14ac:dyDescent="0.2">
      <c r="A301" s="93"/>
      <c r="B301" s="103"/>
      <c r="C301" s="103"/>
      <c r="D301" s="12" t="s">
        <v>54</v>
      </c>
      <c r="E301" s="11">
        <v>174.41249999999999</v>
      </c>
      <c r="F301" s="11">
        <v>354.98349999999999</v>
      </c>
      <c r="G301" s="13">
        <v>31.655302305703</v>
      </c>
      <c r="H301" s="13">
        <v>29.029315220088002</v>
      </c>
      <c r="I301" s="11">
        <v>25.583200000000001</v>
      </c>
      <c r="J301" s="14">
        <v>554.97919999999999</v>
      </c>
      <c r="K301" s="97"/>
    </row>
    <row r="302" spans="1:11" x14ac:dyDescent="0.2">
      <c r="A302" s="93"/>
      <c r="B302" s="103"/>
      <c r="C302" s="103"/>
      <c r="D302" s="12" t="s">
        <v>53</v>
      </c>
      <c r="E302" s="11">
        <v>31.582899999999999</v>
      </c>
      <c r="F302" s="11">
        <v>50.988</v>
      </c>
      <c r="G302" s="13">
        <v>30.498818194546001</v>
      </c>
      <c r="H302" s="13">
        <v>26.471867248372</v>
      </c>
      <c r="I302" s="50" t="s">
        <v>116</v>
      </c>
      <c r="J302" s="14">
        <v>83.153999999999996</v>
      </c>
      <c r="K302" s="97"/>
    </row>
    <row r="303" spans="1:11" x14ac:dyDescent="0.2">
      <c r="A303" s="93"/>
      <c r="B303" s="103"/>
      <c r="C303" s="103"/>
      <c r="D303" s="12" t="s">
        <v>52</v>
      </c>
      <c r="E303" s="11">
        <v>408.49829999999997</v>
      </c>
      <c r="F303" s="11">
        <v>123.31359999999999</v>
      </c>
      <c r="G303" s="13">
        <v>35.202467577634003</v>
      </c>
      <c r="H303" s="13">
        <v>29.247820736318001</v>
      </c>
      <c r="I303" s="11">
        <v>5.4161999999999999</v>
      </c>
      <c r="J303" s="14">
        <v>537.22810000000004</v>
      </c>
      <c r="K303" s="97"/>
    </row>
    <row r="304" spans="1:11" x14ac:dyDescent="0.2">
      <c r="A304" s="93"/>
      <c r="B304" s="103"/>
      <c r="C304" s="104"/>
      <c r="D304" s="12" t="s">
        <v>51</v>
      </c>
      <c r="E304" s="11">
        <v>0</v>
      </c>
      <c r="F304" s="11">
        <v>0</v>
      </c>
      <c r="G304" s="11" t="s">
        <v>26</v>
      </c>
      <c r="H304" s="11" t="s">
        <v>26</v>
      </c>
      <c r="I304" s="11">
        <v>0</v>
      </c>
      <c r="J304" s="14">
        <v>0</v>
      </c>
      <c r="K304" s="97"/>
    </row>
    <row r="305" spans="1:11" x14ac:dyDescent="0.2">
      <c r="A305" s="93"/>
      <c r="B305" s="103"/>
      <c r="C305" s="105" t="s">
        <v>50</v>
      </c>
      <c r="D305" s="106"/>
      <c r="E305" s="14">
        <v>2528.6341000000002</v>
      </c>
      <c r="F305" s="14">
        <v>1512.6556</v>
      </c>
      <c r="G305" s="15">
        <v>34.109779866182002</v>
      </c>
      <c r="H305" s="15">
        <v>29.278336947597001</v>
      </c>
      <c r="I305" s="14">
        <v>129.16149999999999</v>
      </c>
      <c r="J305" s="14">
        <v>4170.4512000000004</v>
      </c>
      <c r="K305" s="97"/>
    </row>
    <row r="306" spans="1:11" ht="12.75" customHeight="1" x14ac:dyDescent="0.2">
      <c r="A306" s="93"/>
      <c r="B306" s="103"/>
      <c r="C306" s="102" t="s">
        <v>49</v>
      </c>
      <c r="D306" s="12" t="s">
        <v>48</v>
      </c>
      <c r="E306" s="11">
        <v>29.9148</v>
      </c>
      <c r="F306" s="11">
        <v>11.4971</v>
      </c>
      <c r="G306" s="13">
        <v>34.342597384327</v>
      </c>
      <c r="H306" s="13">
        <v>27.428186988023</v>
      </c>
      <c r="I306" s="11">
        <v>0</v>
      </c>
      <c r="J306" s="14">
        <v>41.411900000000003</v>
      </c>
      <c r="K306" s="97"/>
    </row>
    <row r="307" spans="1:11" x14ac:dyDescent="0.2">
      <c r="A307" s="93"/>
      <c r="B307" s="103"/>
      <c r="C307" s="103"/>
      <c r="D307" s="12" t="s">
        <v>47</v>
      </c>
      <c r="E307" s="11">
        <v>135.91669999999999</v>
      </c>
      <c r="F307" s="11">
        <v>82.244299999999996</v>
      </c>
      <c r="G307" s="13">
        <v>34.695667863503999</v>
      </c>
      <c r="H307" s="13">
        <v>30.887535023946999</v>
      </c>
      <c r="I307" s="50" t="s">
        <v>116</v>
      </c>
      <c r="J307" s="14">
        <v>219.74369999999999</v>
      </c>
      <c r="K307" s="97"/>
    </row>
    <row r="308" spans="1:11" x14ac:dyDescent="0.2">
      <c r="A308" s="93"/>
      <c r="B308" s="103"/>
      <c r="C308" s="103"/>
      <c r="D308" s="12" t="s">
        <v>46</v>
      </c>
      <c r="E308" s="50" t="s">
        <v>116</v>
      </c>
      <c r="F308" s="11">
        <v>8.0824999999999996</v>
      </c>
      <c r="G308" s="13">
        <v>27.424186765150001</v>
      </c>
      <c r="H308" s="13">
        <v>23.277767815651</v>
      </c>
      <c r="I308" s="11">
        <v>0</v>
      </c>
      <c r="J308" s="14">
        <v>11.5823</v>
      </c>
      <c r="K308" s="97"/>
    </row>
    <row r="309" spans="1:11" x14ac:dyDescent="0.2">
      <c r="A309" s="93"/>
      <c r="B309" s="103"/>
      <c r="C309" s="103"/>
      <c r="D309" s="12" t="s">
        <v>45</v>
      </c>
      <c r="E309" s="11">
        <v>27.3337</v>
      </c>
      <c r="F309" s="11">
        <v>19.244199999999999</v>
      </c>
      <c r="G309" s="13">
        <v>33.989212469861997</v>
      </c>
      <c r="H309" s="13">
        <v>29.712809028174998</v>
      </c>
      <c r="I309" s="11">
        <v>0</v>
      </c>
      <c r="J309" s="14">
        <v>46.5779</v>
      </c>
      <c r="K309" s="97"/>
    </row>
    <row r="310" spans="1:11" x14ac:dyDescent="0.2">
      <c r="A310" s="93"/>
      <c r="B310" s="103"/>
      <c r="C310" s="103"/>
      <c r="D310" s="12" t="s">
        <v>44</v>
      </c>
      <c r="E310" s="50" t="s">
        <v>116</v>
      </c>
      <c r="F310" s="11">
        <v>13.664</v>
      </c>
      <c r="G310" s="13">
        <v>33.499407224544001</v>
      </c>
      <c r="H310" s="13">
        <v>32.432243933693996</v>
      </c>
      <c r="I310" s="11">
        <v>0</v>
      </c>
      <c r="J310" s="14">
        <v>17.829499999999999</v>
      </c>
      <c r="K310" s="97"/>
    </row>
    <row r="311" spans="1:11" x14ac:dyDescent="0.2">
      <c r="A311" s="93"/>
      <c r="B311" s="103"/>
      <c r="C311" s="103"/>
      <c r="D311" s="12" t="s">
        <v>43</v>
      </c>
      <c r="E311" s="50" t="s">
        <v>116</v>
      </c>
      <c r="F311" s="50" t="s">
        <v>116</v>
      </c>
      <c r="G311" s="13">
        <v>31.066326617984998</v>
      </c>
      <c r="H311" s="13">
        <v>28.623394365601001</v>
      </c>
      <c r="I311" s="11">
        <v>0</v>
      </c>
      <c r="J311" s="19" t="s">
        <v>116</v>
      </c>
      <c r="K311" s="97"/>
    </row>
    <row r="312" spans="1:11" x14ac:dyDescent="0.2">
      <c r="A312" s="93"/>
      <c r="B312" s="103"/>
      <c r="C312" s="104"/>
      <c r="D312" s="12" t="s">
        <v>42</v>
      </c>
      <c r="E312" s="11">
        <v>0</v>
      </c>
      <c r="F312" s="11">
        <v>0</v>
      </c>
      <c r="G312" s="11" t="s">
        <v>26</v>
      </c>
      <c r="H312" s="11" t="s">
        <v>26</v>
      </c>
      <c r="I312" s="11">
        <v>0</v>
      </c>
      <c r="J312" s="14">
        <v>0</v>
      </c>
      <c r="K312" s="97"/>
    </row>
    <row r="313" spans="1:11" x14ac:dyDescent="0.2">
      <c r="A313" s="93"/>
      <c r="B313" s="103"/>
      <c r="C313" s="105" t="s">
        <v>41</v>
      </c>
      <c r="D313" s="106"/>
      <c r="E313" s="14">
        <v>201.4136</v>
      </c>
      <c r="F313" s="14">
        <v>136.14840000000001</v>
      </c>
      <c r="G313" s="15">
        <v>34.220696635906997</v>
      </c>
      <c r="H313" s="15">
        <v>30.109083895293999</v>
      </c>
      <c r="I313" s="14" t="s">
        <v>116</v>
      </c>
      <c r="J313" s="14">
        <v>339.1447</v>
      </c>
      <c r="K313" s="97"/>
    </row>
    <row r="314" spans="1:11" x14ac:dyDescent="0.2">
      <c r="A314" s="93"/>
      <c r="B314" s="103"/>
      <c r="C314" s="102" t="s">
        <v>40</v>
      </c>
      <c r="D314" s="12" t="s">
        <v>39</v>
      </c>
      <c r="E314" s="11">
        <v>0.24990000000000001</v>
      </c>
      <c r="F314" s="50" t="s">
        <v>116</v>
      </c>
      <c r="G314" s="13">
        <v>34.199840000000002</v>
      </c>
      <c r="H314" s="13">
        <v>33.4998</v>
      </c>
      <c r="I314" s="11">
        <v>0</v>
      </c>
      <c r="J314" s="19" t="s">
        <v>116</v>
      </c>
      <c r="K314" s="97"/>
    </row>
    <row r="315" spans="1:11" x14ac:dyDescent="0.2">
      <c r="A315" s="93"/>
      <c r="B315" s="103"/>
      <c r="C315" s="103"/>
      <c r="D315" s="12" t="s">
        <v>38</v>
      </c>
      <c r="E315" s="11">
        <v>0.3332</v>
      </c>
      <c r="F315" s="11">
        <v>0</v>
      </c>
      <c r="G315" s="13">
        <v>37</v>
      </c>
      <c r="H315" s="11" t="s">
        <v>26</v>
      </c>
      <c r="I315" s="11">
        <v>0</v>
      </c>
      <c r="J315" s="14">
        <v>0.3332</v>
      </c>
      <c r="K315" s="97"/>
    </row>
    <row r="316" spans="1:11" x14ac:dyDescent="0.2">
      <c r="A316" s="93"/>
      <c r="B316" s="103"/>
      <c r="C316" s="103"/>
      <c r="D316" s="12" t="s">
        <v>37</v>
      </c>
      <c r="E316" s="11">
        <v>100.9165</v>
      </c>
      <c r="F316" s="11">
        <v>135.3321</v>
      </c>
      <c r="G316" s="13">
        <v>32.494211408151997</v>
      </c>
      <c r="H316" s="13">
        <v>29.13426639563</v>
      </c>
      <c r="I316" s="11">
        <v>26.166499999999999</v>
      </c>
      <c r="J316" s="14">
        <v>262.4151</v>
      </c>
      <c r="K316" s="97"/>
    </row>
    <row r="317" spans="1:11" x14ac:dyDescent="0.2">
      <c r="A317" s="93"/>
      <c r="B317" s="103"/>
      <c r="C317" s="103"/>
      <c r="D317" s="12" t="s">
        <v>36</v>
      </c>
      <c r="E317" s="11">
        <v>1042.1677</v>
      </c>
      <c r="F317" s="11">
        <v>1738.4582</v>
      </c>
      <c r="G317" s="13">
        <v>32.439349925424999</v>
      </c>
      <c r="H317" s="13">
        <v>29.705339870582002</v>
      </c>
      <c r="I317" s="11">
        <v>255.00020000000001</v>
      </c>
      <c r="J317" s="14">
        <v>3035.6261</v>
      </c>
      <c r="K317" s="97"/>
    </row>
    <row r="318" spans="1:11" x14ac:dyDescent="0.2">
      <c r="A318" s="93"/>
      <c r="B318" s="103"/>
      <c r="C318" s="103"/>
      <c r="D318" s="12" t="s">
        <v>35</v>
      </c>
      <c r="E318" s="11">
        <v>24.2502</v>
      </c>
      <c r="F318" s="11">
        <v>5.1651999999999996</v>
      </c>
      <c r="G318" s="13">
        <v>34.850496123119001</v>
      </c>
      <c r="H318" s="13">
        <v>24.758747707735999</v>
      </c>
      <c r="I318" s="11">
        <v>6.8330000000000002</v>
      </c>
      <c r="J318" s="14">
        <v>36.248399999999997</v>
      </c>
      <c r="K318" s="97"/>
    </row>
    <row r="319" spans="1:11" x14ac:dyDescent="0.2">
      <c r="A319" s="93"/>
      <c r="B319" s="103"/>
      <c r="C319" s="103"/>
      <c r="D319" s="12" t="s">
        <v>34</v>
      </c>
      <c r="E319" s="11">
        <v>147.8331</v>
      </c>
      <c r="F319" s="11">
        <v>404.30279999999999</v>
      </c>
      <c r="G319" s="13">
        <v>31.096925525526999</v>
      </c>
      <c r="H319" s="13">
        <v>28.938469538846</v>
      </c>
      <c r="I319" s="11">
        <v>50.167099999999998</v>
      </c>
      <c r="J319" s="14">
        <v>602.303</v>
      </c>
      <c r="K319" s="97"/>
    </row>
    <row r="320" spans="1:11" x14ac:dyDescent="0.2">
      <c r="A320" s="93"/>
      <c r="B320" s="103"/>
      <c r="C320" s="104"/>
      <c r="D320" s="12" t="s">
        <v>33</v>
      </c>
      <c r="E320" s="11">
        <v>17.332899999999999</v>
      </c>
      <c r="F320" s="11">
        <v>24.661100000000001</v>
      </c>
      <c r="G320" s="13">
        <v>27.529659563747</v>
      </c>
      <c r="H320" s="13">
        <v>20.873489978955</v>
      </c>
      <c r="I320" s="11">
        <v>363.5829</v>
      </c>
      <c r="J320" s="14">
        <v>405.57690000000002</v>
      </c>
      <c r="K320" s="97"/>
    </row>
    <row r="321" spans="1:11" x14ac:dyDescent="0.2">
      <c r="A321" s="93"/>
      <c r="B321" s="104"/>
      <c r="C321" s="105" t="s">
        <v>32</v>
      </c>
      <c r="D321" s="106"/>
      <c r="E321" s="14">
        <v>1333.0835</v>
      </c>
      <c r="F321" s="14">
        <v>2308.9189999999999</v>
      </c>
      <c r="G321" s="15">
        <v>32.203278390064</v>
      </c>
      <c r="H321" s="15">
        <v>29.433830682155001</v>
      </c>
      <c r="I321" s="14">
        <v>701.74969999999996</v>
      </c>
      <c r="J321" s="14">
        <v>4343.7521999999999</v>
      </c>
      <c r="K321" s="97"/>
    </row>
    <row r="322" spans="1:11" x14ac:dyDescent="0.2">
      <c r="A322" s="93"/>
      <c r="B322" s="107" t="s">
        <v>31</v>
      </c>
      <c r="C322" s="107"/>
      <c r="D322" s="106"/>
      <c r="E322" s="14">
        <v>4230.0451999999996</v>
      </c>
      <c r="F322" s="14">
        <v>4000.9621000000002</v>
      </c>
      <c r="G322" s="15">
        <v>33.275408046880003</v>
      </c>
      <c r="H322" s="15">
        <v>29.337557120161001</v>
      </c>
      <c r="I322" s="14">
        <v>832.82709999999997</v>
      </c>
      <c r="J322" s="14">
        <v>9063.8343999999997</v>
      </c>
      <c r="K322" s="97"/>
    </row>
    <row r="323" spans="1:11" x14ac:dyDescent="0.2">
      <c r="A323" s="93"/>
      <c r="B323" s="111"/>
      <c r="C323" s="111"/>
      <c r="D323" s="111"/>
      <c r="E323" s="111"/>
      <c r="F323" s="111"/>
      <c r="G323" s="111"/>
      <c r="H323" s="111"/>
      <c r="I323" s="111"/>
      <c r="J323" s="111"/>
      <c r="K323" s="97"/>
    </row>
    <row r="324" spans="1:11" ht="12.75" customHeight="1" x14ac:dyDescent="0.2">
      <c r="A324" s="93"/>
      <c r="B324" s="102" t="s">
        <v>30</v>
      </c>
      <c r="C324" s="102" t="s">
        <v>29</v>
      </c>
      <c r="D324" s="108" t="s">
        <v>28</v>
      </c>
      <c r="E324" s="109"/>
      <c r="F324" s="109"/>
      <c r="G324" s="109"/>
      <c r="H324" s="109"/>
      <c r="I324" s="109"/>
      <c r="J324" s="110"/>
      <c r="K324" s="97"/>
    </row>
    <row r="325" spans="1:11" x14ac:dyDescent="0.2">
      <c r="A325" s="93"/>
      <c r="B325" s="103"/>
      <c r="C325" s="103"/>
      <c r="D325" s="12" t="s">
        <v>27</v>
      </c>
      <c r="E325" s="11">
        <v>262.58150000000001</v>
      </c>
      <c r="F325" s="11">
        <v>146.15620000000001</v>
      </c>
      <c r="G325" s="13">
        <v>34.207529358754996</v>
      </c>
      <c r="H325" s="13">
        <v>29.190628743632001</v>
      </c>
      <c r="I325" s="50" t="s">
        <v>116</v>
      </c>
      <c r="J325" s="14">
        <v>412.15480000000002</v>
      </c>
      <c r="K325" s="97"/>
    </row>
    <row r="326" spans="1:11" x14ac:dyDescent="0.2">
      <c r="A326" s="93"/>
      <c r="B326" s="103"/>
      <c r="C326" s="103"/>
      <c r="D326" s="108" t="s">
        <v>25</v>
      </c>
      <c r="E326" s="109"/>
      <c r="F326" s="109"/>
      <c r="G326" s="109"/>
      <c r="H326" s="109"/>
      <c r="I326" s="109"/>
      <c r="J326" s="110"/>
      <c r="K326" s="97"/>
    </row>
    <row r="327" spans="1:11" x14ac:dyDescent="0.2">
      <c r="A327" s="93"/>
      <c r="B327" s="103"/>
      <c r="C327" s="103"/>
      <c r="D327" s="12" t="s">
        <v>24</v>
      </c>
      <c r="E327" s="11">
        <v>106.6645</v>
      </c>
      <c r="F327" s="11">
        <v>58.825400000000002</v>
      </c>
      <c r="G327" s="13">
        <v>34.372224211325999</v>
      </c>
      <c r="H327" s="13">
        <v>29.607439091107</v>
      </c>
      <c r="I327" s="11">
        <v>36.082500000000003</v>
      </c>
      <c r="J327" s="14">
        <v>201.57239999999999</v>
      </c>
      <c r="K327" s="97"/>
    </row>
    <row r="328" spans="1:11" x14ac:dyDescent="0.2">
      <c r="A328" s="93"/>
      <c r="B328" s="103"/>
      <c r="C328" s="103"/>
      <c r="D328" s="12" t="s">
        <v>23</v>
      </c>
      <c r="E328" s="11">
        <v>118.5801</v>
      </c>
      <c r="F328" s="11">
        <v>99.485699999999994</v>
      </c>
      <c r="G328" s="13">
        <v>33.665702759258998</v>
      </c>
      <c r="H328" s="13">
        <v>29.691450175854001</v>
      </c>
      <c r="I328" s="11">
        <v>0.41649999999999998</v>
      </c>
      <c r="J328" s="14">
        <v>218.48230000000001</v>
      </c>
      <c r="K328" s="97"/>
    </row>
    <row r="329" spans="1:11" x14ac:dyDescent="0.2">
      <c r="A329" s="93"/>
      <c r="B329" s="103"/>
      <c r="C329" s="103"/>
      <c r="D329" s="108" t="s">
        <v>22</v>
      </c>
      <c r="E329" s="109"/>
      <c r="F329" s="109"/>
      <c r="G329" s="109"/>
      <c r="H329" s="109"/>
      <c r="I329" s="109"/>
      <c r="J329" s="110"/>
      <c r="K329" s="97"/>
    </row>
    <row r="330" spans="1:11" x14ac:dyDescent="0.2">
      <c r="A330" s="93"/>
      <c r="B330" s="103"/>
      <c r="C330" s="103"/>
      <c r="D330" s="12" t="s">
        <v>21</v>
      </c>
      <c r="E330" s="11">
        <v>1485.4953</v>
      </c>
      <c r="F330" s="11">
        <v>1443.6419000000001</v>
      </c>
      <c r="G330" s="13">
        <v>33.562462615633002</v>
      </c>
      <c r="H330" s="13">
        <v>30.025265733185002</v>
      </c>
      <c r="I330" s="11">
        <v>50.496400000000001</v>
      </c>
      <c r="J330" s="14">
        <v>2979.6336000000001</v>
      </c>
      <c r="K330" s="97"/>
    </row>
    <row r="331" spans="1:11" x14ac:dyDescent="0.2">
      <c r="A331" s="93"/>
      <c r="B331" s="103"/>
      <c r="C331" s="104"/>
      <c r="D331" s="12" t="s">
        <v>20</v>
      </c>
      <c r="E331" s="11">
        <v>1085.8271999999999</v>
      </c>
      <c r="F331" s="11">
        <v>52.406599999999997</v>
      </c>
      <c r="G331" s="13">
        <v>36.584870955536999</v>
      </c>
      <c r="H331" s="13">
        <v>27.983694615373</v>
      </c>
      <c r="I331" s="11">
        <v>29.333400000000001</v>
      </c>
      <c r="J331" s="14">
        <v>1167.5672</v>
      </c>
      <c r="K331" s="97"/>
    </row>
    <row r="332" spans="1:11" x14ac:dyDescent="0.2">
      <c r="A332" s="93"/>
      <c r="B332" s="103"/>
      <c r="C332" s="105" t="s">
        <v>19</v>
      </c>
      <c r="D332" s="106"/>
      <c r="E332" s="14">
        <v>3059.1486</v>
      </c>
      <c r="F332" s="14">
        <v>1800.5157999999999</v>
      </c>
      <c r="G332" s="15">
        <v>34.356836592736997</v>
      </c>
      <c r="H332" s="15">
        <v>29.865995892032998</v>
      </c>
      <c r="I332" s="14">
        <v>119.74590000000001</v>
      </c>
      <c r="J332" s="14">
        <v>4979.4102999999996</v>
      </c>
      <c r="K332" s="97"/>
    </row>
    <row r="333" spans="1:11" x14ac:dyDescent="0.2">
      <c r="A333" s="93"/>
      <c r="B333" s="103"/>
      <c r="C333" s="102" t="s">
        <v>12</v>
      </c>
      <c r="D333" s="12" t="s">
        <v>18</v>
      </c>
      <c r="E333" s="11">
        <v>2100.2889</v>
      </c>
      <c r="F333" s="11">
        <v>831.62400000000002</v>
      </c>
      <c r="G333" s="13">
        <v>34.349261490132001</v>
      </c>
      <c r="H333" s="13">
        <v>27.654749704661999</v>
      </c>
      <c r="I333" s="11">
        <v>233.91309999999999</v>
      </c>
      <c r="J333" s="14">
        <v>3165.826</v>
      </c>
      <c r="K333" s="97"/>
    </row>
    <row r="334" spans="1:11" x14ac:dyDescent="0.2">
      <c r="A334" s="93"/>
      <c r="B334" s="103"/>
      <c r="C334" s="103"/>
      <c r="D334" s="12" t="s">
        <v>17</v>
      </c>
      <c r="E334" s="11">
        <v>263.74059999999997</v>
      </c>
      <c r="F334" s="11">
        <v>53.232900000000001</v>
      </c>
      <c r="G334" s="13">
        <v>35.065736530214998</v>
      </c>
      <c r="H334" s="13">
        <v>25.482493684544998</v>
      </c>
      <c r="I334" s="11">
        <v>4.9161999999999999</v>
      </c>
      <c r="J334" s="14">
        <v>321.8897</v>
      </c>
      <c r="K334" s="97"/>
    </row>
    <row r="335" spans="1:11" x14ac:dyDescent="0.2">
      <c r="A335" s="93"/>
      <c r="B335" s="103"/>
      <c r="C335" s="103"/>
      <c r="D335" s="12" t="s">
        <v>16</v>
      </c>
      <c r="E335" s="11">
        <v>294.82369999999997</v>
      </c>
      <c r="F335" s="11">
        <v>35.3245</v>
      </c>
      <c r="G335" s="13">
        <v>36.318718510990003</v>
      </c>
      <c r="H335" s="13">
        <v>30.63263861371</v>
      </c>
      <c r="I335" s="50" t="s">
        <v>116</v>
      </c>
      <c r="J335" s="14">
        <v>334.23059999999998</v>
      </c>
      <c r="K335" s="97"/>
    </row>
    <row r="336" spans="1:11" x14ac:dyDescent="0.2">
      <c r="A336" s="93"/>
      <c r="B336" s="103"/>
      <c r="C336" s="103"/>
      <c r="D336" s="12" t="s">
        <v>15</v>
      </c>
      <c r="E336" s="11">
        <v>965.91330000000005</v>
      </c>
      <c r="F336" s="11">
        <v>466.21190000000001</v>
      </c>
      <c r="G336" s="13">
        <v>34.833931647951999</v>
      </c>
      <c r="H336" s="13">
        <v>30.346199288585002</v>
      </c>
      <c r="I336" s="11">
        <v>491.99759999999998</v>
      </c>
      <c r="J336" s="14">
        <v>1924.1228000000001</v>
      </c>
      <c r="K336" s="97"/>
    </row>
    <row r="337" spans="1:13" x14ac:dyDescent="0.2">
      <c r="A337" s="93"/>
      <c r="B337" s="103"/>
      <c r="C337" s="103"/>
      <c r="D337" s="12" t="s">
        <v>14</v>
      </c>
      <c r="E337" s="11">
        <v>531.57370000000003</v>
      </c>
      <c r="F337" s="11">
        <v>114.5699</v>
      </c>
      <c r="G337" s="13">
        <v>35.552270616191002</v>
      </c>
      <c r="H337" s="13">
        <v>28.835193398266</v>
      </c>
      <c r="I337" s="11">
        <v>16.498999999999999</v>
      </c>
      <c r="J337" s="14">
        <v>662.64260000000002</v>
      </c>
      <c r="K337" s="97"/>
    </row>
    <row r="338" spans="1:13" x14ac:dyDescent="0.2">
      <c r="A338" s="93"/>
      <c r="B338" s="103"/>
      <c r="C338" s="103"/>
      <c r="D338" s="12" t="s">
        <v>13</v>
      </c>
      <c r="E338" s="11">
        <v>72.41</v>
      </c>
      <c r="F338" s="11">
        <v>6.1642999999999999</v>
      </c>
      <c r="G338" s="13">
        <v>36.204859083313998</v>
      </c>
      <c r="H338" s="13">
        <v>26.864600858167002</v>
      </c>
      <c r="I338" s="11">
        <v>0</v>
      </c>
      <c r="J338" s="14">
        <v>78.574299999999994</v>
      </c>
      <c r="K338" s="97"/>
    </row>
    <row r="339" spans="1:13" x14ac:dyDescent="0.2">
      <c r="A339" s="93"/>
      <c r="B339" s="103"/>
      <c r="C339" s="104"/>
      <c r="D339" s="12" t="s">
        <v>12</v>
      </c>
      <c r="E339" s="11">
        <v>618.98109999999997</v>
      </c>
      <c r="F339" s="11">
        <v>79.977199999999996</v>
      </c>
      <c r="G339" s="13">
        <v>35.827590965298</v>
      </c>
      <c r="H339" s="13">
        <v>26.753767001095</v>
      </c>
      <c r="I339" s="11">
        <v>102.2467</v>
      </c>
      <c r="J339" s="14">
        <v>801.20500000000004</v>
      </c>
      <c r="K339" s="97"/>
    </row>
    <row r="340" spans="1:13" x14ac:dyDescent="0.2">
      <c r="A340" s="93"/>
      <c r="B340" s="104"/>
      <c r="C340" s="105" t="s">
        <v>11</v>
      </c>
      <c r="D340" s="106"/>
      <c r="E340" s="14">
        <v>4847.7313000000004</v>
      </c>
      <c r="F340" s="14">
        <v>1587.1047000000001</v>
      </c>
      <c r="G340" s="15">
        <v>34.897501449091003</v>
      </c>
      <c r="H340" s="15">
        <v>28.475525612557</v>
      </c>
      <c r="I340" s="14">
        <v>853.65499999999997</v>
      </c>
      <c r="J340" s="14">
        <v>7288.491</v>
      </c>
      <c r="K340" s="97"/>
    </row>
    <row r="341" spans="1:13" x14ac:dyDescent="0.2">
      <c r="A341" s="93"/>
      <c r="B341" s="107" t="s">
        <v>10</v>
      </c>
      <c r="C341" s="107"/>
      <c r="D341" s="106"/>
      <c r="E341" s="14">
        <v>7906.8798999999999</v>
      </c>
      <c r="F341" s="14">
        <v>3387.6205</v>
      </c>
      <c r="G341" s="15">
        <v>34.664870552486001</v>
      </c>
      <c r="H341" s="15">
        <v>29.214558720789</v>
      </c>
      <c r="I341" s="14">
        <v>973.40089999999998</v>
      </c>
      <c r="J341" s="14">
        <v>12267.9013</v>
      </c>
      <c r="K341" s="97"/>
    </row>
    <row r="342" spans="1:13" x14ac:dyDescent="0.2">
      <c r="A342" s="93"/>
      <c r="B342" s="95"/>
      <c r="C342" s="95"/>
      <c r="D342" s="95"/>
      <c r="E342" s="95"/>
      <c r="F342" s="95"/>
      <c r="G342" s="95"/>
      <c r="H342" s="95"/>
      <c r="I342" s="95"/>
      <c r="J342" s="95"/>
      <c r="K342" s="97"/>
    </row>
    <row r="343" spans="1:13" x14ac:dyDescent="0.2">
      <c r="A343" s="93"/>
      <c r="B343" s="107" t="s">
        <v>9</v>
      </c>
      <c r="C343" s="107"/>
      <c r="D343" s="106"/>
      <c r="E343" s="14">
        <v>23075.157899999998</v>
      </c>
      <c r="F343" s="14">
        <v>13823.2996</v>
      </c>
      <c r="G343" s="15">
        <v>34.223614829409001</v>
      </c>
      <c r="H343" s="15">
        <v>29.589010353166</v>
      </c>
      <c r="I343" s="14">
        <v>2261.8924999999999</v>
      </c>
      <c r="J343" s="14">
        <v>39160.35</v>
      </c>
      <c r="K343" s="97"/>
    </row>
    <row r="344" spans="1:13" x14ac:dyDescent="0.2">
      <c r="A344" s="94"/>
      <c r="B344" s="95"/>
      <c r="C344" s="95"/>
      <c r="D344" s="95"/>
      <c r="E344" s="95"/>
      <c r="F344" s="95"/>
      <c r="G344" s="95"/>
      <c r="H344" s="95"/>
      <c r="I344" s="95"/>
      <c r="J344" s="95"/>
      <c r="K344" s="98"/>
    </row>
    <row r="345" spans="1:13" x14ac:dyDescent="0.2">
      <c r="A345" s="112" t="s">
        <v>85</v>
      </c>
      <c r="B345" s="113"/>
      <c r="C345" s="113"/>
      <c r="D345" s="113"/>
      <c r="E345" s="113"/>
      <c r="F345" s="113"/>
      <c r="G345" s="113"/>
      <c r="H345" s="113"/>
      <c r="I345" s="113"/>
      <c r="J345" s="113"/>
      <c r="K345" s="113"/>
      <c r="L345" s="9"/>
      <c r="M345" s="9"/>
    </row>
    <row r="346" spans="1:13" x14ac:dyDescent="0.2">
      <c r="A346" s="66" t="s">
        <v>86</v>
      </c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10"/>
      <c r="M346" s="10"/>
    </row>
    <row r="347" spans="1:13" x14ac:dyDescent="0.2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8"/>
      <c r="M347" s="8"/>
    </row>
    <row r="348" spans="1:13" x14ac:dyDescent="0.2">
      <c r="A348" s="89" t="s">
        <v>82</v>
      </c>
      <c r="B348" s="89"/>
      <c r="C348" s="89"/>
      <c r="D348" s="89"/>
      <c r="E348" s="89"/>
      <c r="F348" s="89"/>
      <c r="G348" s="89"/>
      <c r="H348" s="89"/>
      <c r="I348" s="89"/>
      <c r="J348" s="89"/>
      <c r="K348" s="89"/>
    </row>
    <row r="349" spans="1:13" x14ac:dyDescent="0.2">
      <c r="A349" s="92"/>
      <c r="B349" s="95"/>
      <c r="C349" s="95"/>
      <c r="D349" s="95"/>
      <c r="E349" s="95"/>
      <c r="F349" s="95"/>
      <c r="G349" s="95"/>
      <c r="H349" s="95"/>
      <c r="I349" s="95"/>
      <c r="J349" s="95"/>
      <c r="K349" s="96"/>
    </row>
    <row r="350" spans="1:13" ht="51" x14ac:dyDescent="0.2">
      <c r="A350" s="93"/>
      <c r="B350" s="99"/>
      <c r="C350" s="100"/>
      <c r="D350" s="101"/>
      <c r="E350" s="7" t="s">
        <v>83</v>
      </c>
      <c r="F350" s="7" t="s">
        <v>78</v>
      </c>
      <c r="G350" s="7" t="s">
        <v>77</v>
      </c>
      <c r="H350" s="7" t="s">
        <v>76</v>
      </c>
      <c r="I350" s="7" t="s">
        <v>75</v>
      </c>
      <c r="J350" s="7" t="s">
        <v>74</v>
      </c>
      <c r="K350" s="97"/>
    </row>
    <row r="351" spans="1:13" x14ac:dyDescent="0.2">
      <c r="A351" s="93"/>
      <c r="B351" s="102" t="s">
        <v>73</v>
      </c>
      <c r="C351" s="102" t="s">
        <v>73</v>
      </c>
      <c r="D351" s="12" t="s">
        <v>72</v>
      </c>
      <c r="E351" s="11">
        <v>139.74979999999999</v>
      </c>
      <c r="F351" s="11">
        <v>19.827999999999999</v>
      </c>
      <c r="G351" s="13">
        <v>36.000289707527998</v>
      </c>
      <c r="H351" s="13">
        <v>28.954227904479001</v>
      </c>
      <c r="I351" s="11">
        <v>0.49980000000000002</v>
      </c>
      <c r="J351" s="14">
        <v>160.07759999999999</v>
      </c>
      <c r="K351" s="97"/>
    </row>
    <row r="352" spans="1:13" x14ac:dyDescent="0.2">
      <c r="A352" s="93"/>
      <c r="B352" s="103"/>
      <c r="C352" s="103"/>
      <c r="D352" s="12" t="s">
        <v>71</v>
      </c>
      <c r="E352" s="11">
        <v>593.6644</v>
      </c>
      <c r="F352" s="11">
        <v>67.744699999999995</v>
      </c>
      <c r="G352" s="13">
        <v>35.747593775924997</v>
      </c>
      <c r="H352" s="13">
        <v>24.772432773338998</v>
      </c>
      <c r="I352" s="50" t="s">
        <v>116</v>
      </c>
      <c r="J352" s="14">
        <v>662.15880000000004</v>
      </c>
      <c r="K352" s="97"/>
    </row>
    <row r="353" spans="1:11" x14ac:dyDescent="0.2">
      <c r="A353" s="93"/>
      <c r="B353" s="103"/>
      <c r="C353" s="103"/>
      <c r="D353" s="12" t="s">
        <v>70</v>
      </c>
      <c r="E353" s="11">
        <v>804.08309999999994</v>
      </c>
      <c r="F353" s="11">
        <v>7.6647999999999996</v>
      </c>
      <c r="G353" s="13">
        <v>36.915330495600998</v>
      </c>
      <c r="H353" s="13">
        <v>28.032995982934999</v>
      </c>
      <c r="I353" s="50" t="s">
        <v>116</v>
      </c>
      <c r="J353" s="14">
        <v>813.49760000000003</v>
      </c>
      <c r="K353" s="97"/>
    </row>
    <row r="354" spans="1:11" x14ac:dyDescent="0.2">
      <c r="A354" s="93"/>
      <c r="B354" s="103"/>
      <c r="C354" s="104"/>
      <c r="D354" s="12" t="s">
        <v>69</v>
      </c>
      <c r="E354" s="11">
        <v>52.0824</v>
      </c>
      <c r="F354" s="11">
        <v>7.9983000000000004</v>
      </c>
      <c r="G354" s="13">
        <v>34.945088972664998</v>
      </c>
      <c r="H354" s="13">
        <v>21.564158263631001</v>
      </c>
      <c r="I354" s="11">
        <v>22.832799999999999</v>
      </c>
      <c r="J354" s="14">
        <v>82.913499999999999</v>
      </c>
      <c r="K354" s="97"/>
    </row>
    <row r="355" spans="1:11" x14ac:dyDescent="0.2">
      <c r="A355" s="93"/>
      <c r="B355" s="104"/>
      <c r="C355" s="105" t="s">
        <v>68</v>
      </c>
      <c r="D355" s="106"/>
      <c r="E355" s="14">
        <v>1589.5797</v>
      </c>
      <c r="F355" s="14">
        <v>103.2358</v>
      </c>
      <c r="G355" s="15">
        <v>36.302891999772001</v>
      </c>
      <c r="H355" s="15">
        <v>25.569127880444999</v>
      </c>
      <c r="I355" s="14">
        <v>25.832000000000001</v>
      </c>
      <c r="J355" s="14">
        <v>1718.6475</v>
      </c>
      <c r="K355" s="97"/>
    </row>
    <row r="356" spans="1:11" x14ac:dyDescent="0.2">
      <c r="A356" s="93"/>
      <c r="B356" s="107" t="s">
        <v>68</v>
      </c>
      <c r="C356" s="107"/>
      <c r="D356" s="106"/>
      <c r="E356" s="14">
        <v>1589.5797</v>
      </c>
      <c r="F356" s="14">
        <v>103.2358</v>
      </c>
      <c r="G356" s="15">
        <v>36.302891999772001</v>
      </c>
      <c r="H356" s="15">
        <v>25.569127880444999</v>
      </c>
      <c r="I356" s="14">
        <v>25.832000000000001</v>
      </c>
      <c r="J356" s="14">
        <v>1718.6475</v>
      </c>
      <c r="K356" s="97"/>
    </row>
    <row r="357" spans="1:11" x14ac:dyDescent="0.2">
      <c r="A357" s="93"/>
      <c r="B357" s="95"/>
      <c r="C357" s="95"/>
      <c r="D357" s="95"/>
      <c r="E357" s="95"/>
      <c r="F357" s="95"/>
      <c r="G357" s="95"/>
      <c r="H357" s="95"/>
      <c r="I357" s="95"/>
      <c r="J357" s="95"/>
      <c r="K357" s="97"/>
    </row>
    <row r="358" spans="1:11" x14ac:dyDescent="0.2">
      <c r="A358" s="93"/>
      <c r="B358" s="102" t="s">
        <v>67</v>
      </c>
      <c r="C358" s="12" t="s">
        <v>67</v>
      </c>
      <c r="D358" s="12" t="s">
        <v>67</v>
      </c>
      <c r="E358" s="11">
        <v>1841.5791999999999</v>
      </c>
      <c r="F358" s="11">
        <v>2515.8081999999999</v>
      </c>
      <c r="G358" s="13">
        <v>33.370663382505001</v>
      </c>
      <c r="H358" s="13">
        <v>30.712800213318999</v>
      </c>
      <c r="I358" s="11">
        <v>53.249899999999997</v>
      </c>
      <c r="J358" s="14">
        <v>4410.6373000000003</v>
      </c>
      <c r="K358" s="97"/>
    </row>
    <row r="359" spans="1:11" x14ac:dyDescent="0.2">
      <c r="A359" s="93"/>
      <c r="B359" s="104"/>
      <c r="C359" s="105" t="s">
        <v>66</v>
      </c>
      <c r="D359" s="106"/>
      <c r="E359" s="14">
        <v>1841.5791999999999</v>
      </c>
      <c r="F359" s="14">
        <v>2515.8081999999999</v>
      </c>
      <c r="G359" s="15">
        <v>33.370663382505001</v>
      </c>
      <c r="H359" s="15">
        <v>30.712800213318999</v>
      </c>
      <c r="I359" s="14">
        <v>53.249899999999997</v>
      </c>
      <c r="J359" s="14">
        <v>4410.6373000000003</v>
      </c>
      <c r="K359" s="97"/>
    </row>
    <row r="360" spans="1:11" x14ac:dyDescent="0.2">
      <c r="A360" s="93"/>
      <c r="B360" s="107" t="s">
        <v>66</v>
      </c>
      <c r="C360" s="107"/>
      <c r="D360" s="106"/>
      <c r="E360" s="14">
        <v>1841.5791999999999</v>
      </c>
      <c r="F360" s="14">
        <v>2515.8081999999999</v>
      </c>
      <c r="G360" s="15">
        <v>33.370663382505001</v>
      </c>
      <c r="H360" s="15">
        <v>30.712800213318999</v>
      </c>
      <c r="I360" s="14">
        <v>53.249899999999997</v>
      </c>
      <c r="J360" s="14">
        <v>4410.6373000000003</v>
      </c>
      <c r="K360" s="97"/>
    </row>
    <row r="361" spans="1:11" x14ac:dyDescent="0.2">
      <c r="A361" s="93"/>
      <c r="B361" s="95"/>
      <c r="C361" s="95"/>
      <c r="D361" s="95"/>
      <c r="E361" s="95"/>
      <c r="F361" s="95"/>
      <c r="G361" s="95"/>
      <c r="H361" s="95"/>
      <c r="I361" s="95"/>
      <c r="J361" s="95"/>
      <c r="K361" s="97"/>
    </row>
    <row r="362" spans="1:11" ht="12.75" customHeight="1" x14ac:dyDescent="0.2">
      <c r="A362" s="93"/>
      <c r="B362" s="102" t="s">
        <v>65</v>
      </c>
      <c r="C362" s="102" t="s">
        <v>64</v>
      </c>
      <c r="D362" s="12" t="s">
        <v>63</v>
      </c>
      <c r="E362" s="11">
        <v>26.666699999999999</v>
      </c>
      <c r="F362" s="50" t="s">
        <v>116</v>
      </c>
      <c r="G362" s="13">
        <v>36.341362927563999</v>
      </c>
      <c r="H362" s="13">
        <v>32.039808417624002</v>
      </c>
      <c r="I362" s="11">
        <v>0</v>
      </c>
      <c r="J362" s="14">
        <v>30.7498</v>
      </c>
      <c r="K362" s="97"/>
    </row>
    <row r="363" spans="1:11" x14ac:dyDescent="0.2">
      <c r="A363" s="93"/>
      <c r="B363" s="103"/>
      <c r="C363" s="103"/>
      <c r="D363" s="12" t="s">
        <v>62</v>
      </c>
      <c r="E363" s="50" t="s">
        <v>116</v>
      </c>
      <c r="F363" s="11">
        <v>0</v>
      </c>
      <c r="G363" s="13">
        <v>37</v>
      </c>
      <c r="H363" s="11" t="s">
        <v>26</v>
      </c>
      <c r="I363" s="11">
        <v>0</v>
      </c>
      <c r="J363" s="19" t="s">
        <v>116</v>
      </c>
      <c r="K363" s="97"/>
    </row>
    <row r="364" spans="1:11" x14ac:dyDescent="0.2">
      <c r="A364" s="93"/>
      <c r="B364" s="103"/>
      <c r="C364" s="104"/>
      <c r="D364" s="12" t="s">
        <v>61</v>
      </c>
      <c r="E364" s="50" t="s">
        <v>116</v>
      </c>
      <c r="F364" s="11">
        <v>4.6647999999999996</v>
      </c>
      <c r="G364" s="13">
        <v>28.407397499999998</v>
      </c>
      <c r="H364" s="13">
        <v>24.724853571429001</v>
      </c>
      <c r="I364" s="11">
        <v>0.1666</v>
      </c>
      <c r="J364" s="14">
        <v>6.8305999999999996</v>
      </c>
      <c r="K364" s="97"/>
    </row>
    <row r="365" spans="1:11" x14ac:dyDescent="0.2">
      <c r="A365" s="93"/>
      <c r="B365" s="103"/>
      <c r="C365" s="105" t="s">
        <v>60</v>
      </c>
      <c r="D365" s="106"/>
      <c r="E365" s="14">
        <v>31.499300000000002</v>
      </c>
      <c r="F365" s="14">
        <v>8.7478999999999996</v>
      </c>
      <c r="G365" s="15">
        <v>35.074050833100998</v>
      </c>
      <c r="H365" s="15">
        <v>28.139123525645999</v>
      </c>
      <c r="I365" s="14">
        <v>0.1666</v>
      </c>
      <c r="J365" s="14">
        <v>40.413800000000002</v>
      </c>
      <c r="K365" s="97"/>
    </row>
    <row r="366" spans="1:11" ht="12.75" customHeight="1" x14ac:dyDescent="0.2">
      <c r="A366" s="93"/>
      <c r="B366" s="103"/>
      <c r="C366" s="102" t="s">
        <v>59</v>
      </c>
      <c r="D366" s="12" t="s">
        <v>58</v>
      </c>
      <c r="E366" s="50" t="s">
        <v>116</v>
      </c>
      <c r="F366" s="50" t="s">
        <v>116</v>
      </c>
      <c r="G366" s="13">
        <v>34.001125022502002</v>
      </c>
      <c r="H366" s="13">
        <v>31.000450000000001</v>
      </c>
      <c r="I366" s="11">
        <v>0</v>
      </c>
      <c r="J366" s="19" t="s">
        <v>116</v>
      </c>
      <c r="K366" s="97"/>
    </row>
    <row r="367" spans="1:11" x14ac:dyDescent="0.2">
      <c r="A367" s="93"/>
      <c r="B367" s="103"/>
      <c r="C367" s="103"/>
      <c r="D367" s="12" t="s">
        <v>57</v>
      </c>
      <c r="E367" s="11">
        <v>432.99799999999999</v>
      </c>
      <c r="F367" s="11">
        <v>235.07</v>
      </c>
      <c r="G367" s="13">
        <v>34.669475907812</v>
      </c>
      <c r="H367" s="13">
        <v>30.346105011018</v>
      </c>
      <c r="I367" s="11">
        <v>62.332700000000003</v>
      </c>
      <c r="J367" s="14">
        <v>730.40070000000003</v>
      </c>
      <c r="K367" s="97"/>
    </row>
    <row r="368" spans="1:11" x14ac:dyDescent="0.2">
      <c r="A368" s="93"/>
      <c r="B368" s="103"/>
      <c r="C368" s="103"/>
      <c r="D368" s="12" t="s">
        <v>56</v>
      </c>
      <c r="E368" s="11">
        <v>74.581800000000001</v>
      </c>
      <c r="F368" s="11">
        <v>54.244900000000001</v>
      </c>
      <c r="G368" s="13">
        <v>35.071880312232999</v>
      </c>
      <c r="H368" s="13">
        <v>32.420891243600998</v>
      </c>
      <c r="I368" s="11">
        <v>0</v>
      </c>
      <c r="J368" s="14">
        <v>128.82669999999999</v>
      </c>
      <c r="K368" s="97"/>
    </row>
    <row r="369" spans="1:11" x14ac:dyDescent="0.2">
      <c r="A369" s="93"/>
      <c r="B369" s="103"/>
      <c r="C369" s="103"/>
      <c r="D369" s="12" t="s">
        <v>55</v>
      </c>
      <c r="E369" s="11">
        <v>132.3322</v>
      </c>
      <c r="F369" s="11">
        <v>64.0792</v>
      </c>
      <c r="G369" s="13">
        <v>35.128845667817998</v>
      </c>
      <c r="H369" s="13">
        <v>31.264659327832</v>
      </c>
      <c r="I369" s="50" t="s">
        <v>116</v>
      </c>
      <c r="J369" s="14">
        <v>197.91120000000001</v>
      </c>
      <c r="K369" s="97"/>
    </row>
    <row r="370" spans="1:11" x14ac:dyDescent="0.2">
      <c r="A370" s="93"/>
      <c r="B370" s="103"/>
      <c r="C370" s="103"/>
      <c r="D370" s="12" t="s">
        <v>54</v>
      </c>
      <c r="E370" s="11">
        <v>89.832599999999999</v>
      </c>
      <c r="F370" s="11">
        <v>106.3295</v>
      </c>
      <c r="G370" s="13">
        <v>33.095773294281003</v>
      </c>
      <c r="H370" s="13">
        <v>29.791839255804</v>
      </c>
      <c r="I370" s="11">
        <v>7</v>
      </c>
      <c r="J370" s="14">
        <v>203.16210000000001</v>
      </c>
      <c r="K370" s="97"/>
    </row>
    <row r="371" spans="1:11" x14ac:dyDescent="0.2">
      <c r="A371" s="93"/>
      <c r="B371" s="103"/>
      <c r="C371" s="103"/>
      <c r="D371" s="12" t="s">
        <v>53</v>
      </c>
      <c r="E371" s="11">
        <v>13.5832</v>
      </c>
      <c r="F371" s="11">
        <v>23.413599999999999</v>
      </c>
      <c r="G371" s="13">
        <v>31.703834233230999</v>
      </c>
      <c r="H371" s="13">
        <v>28.631308912769001</v>
      </c>
      <c r="I371" s="11">
        <v>0</v>
      </c>
      <c r="J371" s="14">
        <v>36.9968</v>
      </c>
      <c r="K371" s="97"/>
    </row>
    <row r="372" spans="1:11" x14ac:dyDescent="0.2">
      <c r="A372" s="93"/>
      <c r="B372" s="103"/>
      <c r="C372" s="103"/>
      <c r="D372" s="12" t="s">
        <v>52</v>
      </c>
      <c r="E372" s="11">
        <v>115.58240000000001</v>
      </c>
      <c r="F372" s="11">
        <v>34</v>
      </c>
      <c r="G372" s="13">
        <v>35.737224194892001</v>
      </c>
      <c r="H372" s="13">
        <v>31.419747069705998</v>
      </c>
      <c r="I372" s="11">
        <v>8.3299999999999999E-2</v>
      </c>
      <c r="J372" s="14">
        <v>149.66569999999999</v>
      </c>
      <c r="K372" s="97"/>
    </row>
    <row r="373" spans="1:11" x14ac:dyDescent="0.2">
      <c r="A373" s="93"/>
      <c r="B373" s="103"/>
      <c r="C373" s="104"/>
      <c r="D373" s="12" t="s">
        <v>51</v>
      </c>
      <c r="E373" s="11">
        <v>0</v>
      </c>
      <c r="F373" s="11">
        <v>0</v>
      </c>
      <c r="G373" s="11" t="s">
        <v>26</v>
      </c>
      <c r="H373" s="11" t="s">
        <v>26</v>
      </c>
      <c r="I373" s="11">
        <v>0</v>
      </c>
      <c r="J373" s="14">
        <v>0</v>
      </c>
      <c r="K373" s="97"/>
    </row>
    <row r="374" spans="1:11" x14ac:dyDescent="0.2">
      <c r="A374" s="93"/>
      <c r="B374" s="103"/>
      <c r="C374" s="105" t="s">
        <v>50</v>
      </c>
      <c r="D374" s="106"/>
      <c r="E374" s="14">
        <v>860.91060000000004</v>
      </c>
      <c r="F374" s="14">
        <v>519.13639999999998</v>
      </c>
      <c r="G374" s="15">
        <v>34.583021637046002</v>
      </c>
      <c r="H374" s="15">
        <v>30.558254348721999</v>
      </c>
      <c r="I374" s="14">
        <v>70.915800000000004</v>
      </c>
      <c r="J374" s="14">
        <v>1450.9628</v>
      </c>
      <c r="K374" s="97"/>
    </row>
    <row r="375" spans="1:11" ht="12.75" customHeight="1" x14ac:dyDescent="0.2">
      <c r="A375" s="93"/>
      <c r="B375" s="103"/>
      <c r="C375" s="102" t="s">
        <v>49</v>
      </c>
      <c r="D375" s="12" t="s">
        <v>48</v>
      </c>
      <c r="E375" s="11">
        <v>14.499000000000001</v>
      </c>
      <c r="F375" s="50" t="s">
        <v>116</v>
      </c>
      <c r="G375" s="13">
        <v>35.931256609461002</v>
      </c>
      <c r="H375" s="13">
        <v>31.605141860465</v>
      </c>
      <c r="I375" s="11">
        <v>0</v>
      </c>
      <c r="J375" s="14">
        <v>18.0809</v>
      </c>
      <c r="K375" s="97"/>
    </row>
    <row r="376" spans="1:11" x14ac:dyDescent="0.2">
      <c r="A376" s="93"/>
      <c r="B376" s="103"/>
      <c r="C376" s="103"/>
      <c r="D376" s="12" t="s">
        <v>47</v>
      </c>
      <c r="E376" s="11">
        <v>37.833500000000001</v>
      </c>
      <c r="F376" s="11">
        <v>33.664999999999999</v>
      </c>
      <c r="G376" s="13">
        <v>34.421932884885997</v>
      </c>
      <c r="H376" s="13">
        <v>31.524641864547998</v>
      </c>
      <c r="I376" s="11">
        <v>0</v>
      </c>
      <c r="J376" s="14">
        <v>71.498500000000007</v>
      </c>
      <c r="K376" s="97"/>
    </row>
    <row r="377" spans="1:11" x14ac:dyDescent="0.2">
      <c r="A377" s="93"/>
      <c r="B377" s="103"/>
      <c r="C377" s="103"/>
      <c r="D377" s="12" t="s">
        <v>46</v>
      </c>
      <c r="E377" s="11">
        <v>0</v>
      </c>
      <c r="F377" s="11">
        <v>4.9158999999999997</v>
      </c>
      <c r="G377" s="13">
        <v>17.905903842632998</v>
      </c>
      <c r="H377" s="13">
        <v>17.905903842632998</v>
      </c>
      <c r="I377" s="50" t="s">
        <v>116</v>
      </c>
      <c r="J377" s="14">
        <v>5.9988000000000001</v>
      </c>
      <c r="K377" s="97"/>
    </row>
    <row r="378" spans="1:11" x14ac:dyDescent="0.2">
      <c r="A378" s="93"/>
      <c r="B378" s="103"/>
      <c r="C378" s="103"/>
      <c r="D378" s="12" t="s">
        <v>45</v>
      </c>
      <c r="E378" s="50" t="s">
        <v>116</v>
      </c>
      <c r="F378" s="50" t="s">
        <v>116</v>
      </c>
      <c r="G378" s="13">
        <v>34.958625105021</v>
      </c>
      <c r="H378" s="13">
        <v>31.555244444444</v>
      </c>
      <c r="I378" s="11">
        <v>0</v>
      </c>
      <c r="J378" s="14">
        <v>5.9988000000000001</v>
      </c>
      <c r="K378" s="97"/>
    </row>
    <row r="379" spans="1:11" x14ac:dyDescent="0.2">
      <c r="A379" s="93"/>
      <c r="B379" s="103"/>
      <c r="C379" s="103"/>
      <c r="D379" s="12" t="s">
        <v>44</v>
      </c>
      <c r="E379" s="11">
        <v>7.1669</v>
      </c>
      <c r="F379" s="50" t="s">
        <v>116</v>
      </c>
      <c r="G379" s="13">
        <v>35.863281400520002</v>
      </c>
      <c r="H379" s="13">
        <v>29.750775000000001</v>
      </c>
      <c r="I379" s="11">
        <v>0.41649999999999998</v>
      </c>
      <c r="J379" s="14">
        <v>8.9161999999999999</v>
      </c>
      <c r="K379" s="97"/>
    </row>
    <row r="380" spans="1:11" x14ac:dyDescent="0.2">
      <c r="A380" s="93"/>
      <c r="B380" s="103"/>
      <c r="C380" s="103"/>
      <c r="D380" s="12" t="s">
        <v>43</v>
      </c>
      <c r="E380" s="50" t="s">
        <v>116</v>
      </c>
      <c r="F380" s="11">
        <v>0</v>
      </c>
      <c r="G380" s="13">
        <v>37</v>
      </c>
      <c r="H380" s="11" t="s">
        <v>26</v>
      </c>
      <c r="I380" s="11">
        <v>0</v>
      </c>
      <c r="J380" s="19" t="s">
        <v>116</v>
      </c>
      <c r="K380" s="97"/>
    </row>
    <row r="381" spans="1:11" x14ac:dyDescent="0.2">
      <c r="A381" s="93"/>
      <c r="B381" s="103"/>
      <c r="C381" s="104"/>
      <c r="D381" s="12" t="s">
        <v>42</v>
      </c>
      <c r="E381" s="11">
        <v>0</v>
      </c>
      <c r="F381" s="11">
        <v>0</v>
      </c>
      <c r="G381" s="11" t="s">
        <v>26</v>
      </c>
      <c r="H381" s="11" t="s">
        <v>26</v>
      </c>
      <c r="I381" s="11">
        <v>0</v>
      </c>
      <c r="J381" s="14">
        <v>0</v>
      </c>
      <c r="K381" s="97"/>
    </row>
    <row r="382" spans="1:11" x14ac:dyDescent="0.2">
      <c r="A382" s="93"/>
      <c r="B382" s="103"/>
      <c r="C382" s="105" t="s">
        <v>41</v>
      </c>
      <c r="D382" s="106"/>
      <c r="E382" s="14">
        <v>64.248699999999999</v>
      </c>
      <c r="F382" s="14">
        <v>45.744700000000002</v>
      </c>
      <c r="G382" s="15">
        <v>34.095971139177003</v>
      </c>
      <c r="H382" s="15">
        <v>30.017245536640999</v>
      </c>
      <c r="I382" s="14" t="s">
        <v>116</v>
      </c>
      <c r="J382" s="14">
        <v>111.4928</v>
      </c>
      <c r="K382" s="97"/>
    </row>
    <row r="383" spans="1:11" x14ac:dyDescent="0.2">
      <c r="A383" s="93"/>
      <c r="B383" s="103"/>
      <c r="C383" s="102" t="s">
        <v>40</v>
      </c>
      <c r="D383" s="12" t="s">
        <v>39</v>
      </c>
      <c r="E383" s="50" t="s">
        <v>116</v>
      </c>
      <c r="F383" s="11">
        <v>0</v>
      </c>
      <c r="G383" s="13">
        <v>37</v>
      </c>
      <c r="H383" s="11" t="s">
        <v>26</v>
      </c>
      <c r="I383" s="11">
        <v>0</v>
      </c>
      <c r="J383" s="19" t="s">
        <v>116</v>
      </c>
      <c r="K383" s="97"/>
    </row>
    <row r="384" spans="1:11" x14ac:dyDescent="0.2">
      <c r="A384" s="93"/>
      <c r="B384" s="103"/>
      <c r="C384" s="103"/>
      <c r="D384" s="12" t="s">
        <v>38</v>
      </c>
      <c r="E384" s="11">
        <v>0</v>
      </c>
      <c r="F384" s="11">
        <v>0</v>
      </c>
      <c r="G384" s="11" t="s">
        <v>26</v>
      </c>
      <c r="H384" s="11" t="s">
        <v>26</v>
      </c>
      <c r="I384" s="11">
        <v>0</v>
      </c>
      <c r="J384" s="14">
        <v>0</v>
      </c>
      <c r="K384" s="97"/>
    </row>
    <row r="385" spans="1:11" x14ac:dyDescent="0.2">
      <c r="A385" s="93"/>
      <c r="B385" s="103"/>
      <c r="C385" s="103"/>
      <c r="D385" s="12" t="s">
        <v>37</v>
      </c>
      <c r="E385" s="11">
        <v>61.165100000000002</v>
      </c>
      <c r="F385" s="11">
        <v>32.413699999999999</v>
      </c>
      <c r="G385" s="13">
        <v>34.733677323602997</v>
      </c>
      <c r="H385" s="13">
        <v>30.457095102688001</v>
      </c>
      <c r="I385" s="50" t="s">
        <v>116</v>
      </c>
      <c r="J385" s="14">
        <v>98.078199999999995</v>
      </c>
      <c r="K385" s="97"/>
    </row>
    <row r="386" spans="1:11" x14ac:dyDescent="0.2">
      <c r="A386" s="93"/>
      <c r="B386" s="103"/>
      <c r="C386" s="103"/>
      <c r="D386" s="12" t="s">
        <v>36</v>
      </c>
      <c r="E386" s="11">
        <v>933.16570000000002</v>
      </c>
      <c r="F386" s="11">
        <v>955.90660000000003</v>
      </c>
      <c r="G386" s="13">
        <v>33.803311810543001</v>
      </c>
      <c r="H386" s="13">
        <v>30.682672438457999</v>
      </c>
      <c r="I386" s="11">
        <v>63.083500000000001</v>
      </c>
      <c r="J386" s="14">
        <v>1952.1558</v>
      </c>
      <c r="K386" s="97"/>
    </row>
    <row r="387" spans="1:11" x14ac:dyDescent="0.2">
      <c r="A387" s="93"/>
      <c r="B387" s="103"/>
      <c r="C387" s="103"/>
      <c r="D387" s="12" t="s">
        <v>35</v>
      </c>
      <c r="E387" s="50" t="s">
        <v>116</v>
      </c>
      <c r="F387" s="50" t="s">
        <v>116</v>
      </c>
      <c r="G387" s="13">
        <v>32.770500522460999</v>
      </c>
      <c r="H387" s="13">
        <v>29.999600000000001</v>
      </c>
      <c r="I387" s="11">
        <v>5.3331999999999997</v>
      </c>
      <c r="J387" s="14">
        <v>9.3335000000000008</v>
      </c>
      <c r="K387" s="97"/>
    </row>
    <row r="388" spans="1:11" x14ac:dyDescent="0.2">
      <c r="A388" s="93"/>
      <c r="B388" s="103"/>
      <c r="C388" s="103"/>
      <c r="D388" s="12" t="s">
        <v>34</v>
      </c>
      <c r="E388" s="11">
        <v>68.082800000000006</v>
      </c>
      <c r="F388" s="11">
        <v>183.7474</v>
      </c>
      <c r="G388" s="13">
        <v>31.263141260937001</v>
      </c>
      <c r="H388" s="13">
        <v>29.137498089061001</v>
      </c>
      <c r="I388" s="11">
        <v>9.6662999999999997</v>
      </c>
      <c r="J388" s="14">
        <v>261.49650000000003</v>
      </c>
      <c r="K388" s="97"/>
    </row>
    <row r="389" spans="1:11" x14ac:dyDescent="0.2">
      <c r="A389" s="93"/>
      <c r="B389" s="103"/>
      <c r="C389" s="104"/>
      <c r="D389" s="12" t="s">
        <v>33</v>
      </c>
      <c r="E389" s="11">
        <v>8.0004000000000008</v>
      </c>
      <c r="F389" s="50" t="s">
        <v>116</v>
      </c>
      <c r="G389" s="13">
        <v>31.520053543839001</v>
      </c>
      <c r="H389" s="13">
        <v>18.024882051281999</v>
      </c>
      <c r="I389" s="11">
        <v>29.0837</v>
      </c>
      <c r="J389" s="14">
        <v>40.332799999999999</v>
      </c>
      <c r="K389" s="97"/>
    </row>
    <row r="390" spans="1:11" x14ac:dyDescent="0.2">
      <c r="A390" s="93"/>
      <c r="B390" s="104"/>
      <c r="C390" s="105" t="s">
        <v>32</v>
      </c>
      <c r="D390" s="106"/>
      <c r="E390" s="14">
        <v>1072.9970000000001</v>
      </c>
      <c r="F390" s="14">
        <v>1177.7333000000001</v>
      </c>
      <c r="G390" s="15">
        <v>33.545950937355997</v>
      </c>
      <c r="H390" s="15">
        <v>30.399071858646</v>
      </c>
      <c r="I390" s="14">
        <v>111.6661</v>
      </c>
      <c r="J390" s="14">
        <v>2362.3964000000001</v>
      </c>
      <c r="K390" s="97"/>
    </row>
    <row r="391" spans="1:11" x14ac:dyDescent="0.2">
      <c r="A391" s="93"/>
      <c r="B391" s="107" t="s">
        <v>31</v>
      </c>
      <c r="C391" s="107"/>
      <c r="D391" s="106"/>
      <c r="E391" s="14">
        <v>2029.6556</v>
      </c>
      <c r="F391" s="14">
        <v>1751.3623</v>
      </c>
      <c r="G391" s="15">
        <v>33.956741545379003</v>
      </c>
      <c r="H391" s="15">
        <v>30.424995159761998</v>
      </c>
      <c r="I391" s="14">
        <v>184.24789999999999</v>
      </c>
      <c r="J391" s="14">
        <v>3965.2658000000001</v>
      </c>
      <c r="K391" s="97"/>
    </row>
    <row r="392" spans="1:11" x14ac:dyDescent="0.2">
      <c r="A392" s="93"/>
      <c r="B392" s="111"/>
      <c r="C392" s="111"/>
      <c r="D392" s="111"/>
      <c r="E392" s="111"/>
      <c r="F392" s="111"/>
      <c r="G392" s="111"/>
      <c r="H392" s="111"/>
      <c r="I392" s="111"/>
      <c r="J392" s="111"/>
      <c r="K392" s="97"/>
    </row>
    <row r="393" spans="1:11" ht="12.75" customHeight="1" x14ac:dyDescent="0.2">
      <c r="A393" s="93"/>
      <c r="B393" s="102" t="s">
        <v>30</v>
      </c>
      <c r="C393" s="102" t="s">
        <v>29</v>
      </c>
      <c r="D393" s="108" t="s">
        <v>28</v>
      </c>
      <c r="E393" s="109"/>
      <c r="F393" s="109"/>
      <c r="G393" s="109"/>
      <c r="H393" s="109"/>
      <c r="I393" s="109"/>
      <c r="J393" s="110"/>
      <c r="K393" s="97"/>
    </row>
    <row r="394" spans="1:11" x14ac:dyDescent="0.2">
      <c r="A394" s="93"/>
      <c r="B394" s="103"/>
      <c r="C394" s="103"/>
      <c r="D394" s="12" t="s">
        <v>27</v>
      </c>
      <c r="E394" s="11">
        <v>80.665000000000006</v>
      </c>
      <c r="F394" s="11">
        <v>36.249000000000002</v>
      </c>
      <c r="G394" s="13">
        <v>34.38461705185</v>
      </c>
      <c r="H394" s="13">
        <v>28.564598140638001</v>
      </c>
      <c r="I394" s="11">
        <v>0</v>
      </c>
      <c r="J394" s="14">
        <v>116.914</v>
      </c>
      <c r="K394" s="97"/>
    </row>
    <row r="395" spans="1:11" x14ac:dyDescent="0.2">
      <c r="A395" s="93"/>
      <c r="B395" s="103"/>
      <c r="C395" s="103"/>
      <c r="D395" s="108" t="s">
        <v>25</v>
      </c>
      <c r="E395" s="109"/>
      <c r="F395" s="109"/>
      <c r="G395" s="109"/>
      <c r="H395" s="109"/>
      <c r="I395" s="109"/>
      <c r="J395" s="110"/>
      <c r="K395" s="97"/>
    </row>
    <row r="396" spans="1:11" x14ac:dyDescent="0.2">
      <c r="A396" s="93"/>
      <c r="B396" s="103"/>
      <c r="C396" s="103"/>
      <c r="D396" s="12" t="s">
        <v>24</v>
      </c>
      <c r="E396" s="11">
        <v>39.082000000000001</v>
      </c>
      <c r="F396" s="11">
        <v>23.245999999999999</v>
      </c>
      <c r="G396" s="13">
        <v>34.901091220479003</v>
      </c>
      <c r="H396" s="13">
        <v>31.372331308182002</v>
      </c>
      <c r="I396" s="11">
        <v>8.4162999999999997</v>
      </c>
      <c r="J396" s="14">
        <v>70.744299999999996</v>
      </c>
      <c r="K396" s="97"/>
    </row>
    <row r="397" spans="1:11" x14ac:dyDescent="0.2">
      <c r="A397" s="93"/>
      <c r="B397" s="103"/>
      <c r="C397" s="103"/>
      <c r="D397" s="12" t="s">
        <v>23</v>
      </c>
      <c r="E397" s="11">
        <v>39.168199999999999</v>
      </c>
      <c r="F397" s="11">
        <v>30.746200000000002</v>
      </c>
      <c r="G397" s="13">
        <v>34.052760952535998</v>
      </c>
      <c r="H397" s="13">
        <v>30.298214099302999</v>
      </c>
      <c r="I397" s="11">
        <v>0</v>
      </c>
      <c r="J397" s="14">
        <v>69.914400000000001</v>
      </c>
      <c r="K397" s="97"/>
    </row>
    <row r="398" spans="1:11" x14ac:dyDescent="0.2">
      <c r="A398" s="93"/>
      <c r="B398" s="103"/>
      <c r="C398" s="103"/>
      <c r="D398" s="108" t="s">
        <v>22</v>
      </c>
      <c r="E398" s="109"/>
      <c r="F398" s="109"/>
      <c r="G398" s="109"/>
      <c r="H398" s="109"/>
      <c r="I398" s="109"/>
      <c r="J398" s="110"/>
      <c r="K398" s="97"/>
    </row>
    <row r="399" spans="1:11" x14ac:dyDescent="0.2">
      <c r="A399" s="93"/>
      <c r="B399" s="103"/>
      <c r="C399" s="103"/>
      <c r="D399" s="12" t="s">
        <v>21</v>
      </c>
      <c r="E399" s="11">
        <v>643.74900000000002</v>
      </c>
      <c r="F399" s="11">
        <v>645.73779999999999</v>
      </c>
      <c r="G399" s="13">
        <v>34.130209785017001</v>
      </c>
      <c r="H399" s="13">
        <v>31.268340833368999</v>
      </c>
      <c r="I399" s="11">
        <v>11.333</v>
      </c>
      <c r="J399" s="14">
        <v>1300.8198</v>
      </c>
      <c r="K399" s="97"/>
    </row>
    <row r="400" spans="1:11" x14ac:dyDescent="0.2">
      <c r="A400" s="93"/>
      <c r="B400" s="103"/>
      <c r="C400" s="104"/>
      <c r="D400" s="12" t="s">
        <v>20</v>
      </c>
      <c r="E400" s="11">
        <v>293.83170000000001</v>
      </c>
      <c r="F400" s="11">
        <v>20.745899999999999</v>
      </c>
      <c r="G400" s="13">
        <v>36.581811354814</v>
      </c>
      <c r="H400" s="13">
        <v>30.609292973069</v>
      </c>
      <c r="I400" s="11">
        <v>10.999599999999999</v>
      </c>
      <c r="J400" s="14">
        <v>325.5772</v>
      </c>
      <c r="K400" s="97"/>
    </row>
    <row r="401" spans="1:13" x14ac:dyDescent="0.2">
      <c r="A401" s="93"/>
      <c r="B401" s="103"/>
      <c r="C401" s="105" t="s">
        <v>19</v>
      </c>
      <c r="D401" s="106"/>
      <c r="E401" s="14">
        <v>1096.4958999999999</v>
      </c>
      <c r="F401" s="14">
        <v>756.72490000000005</v>
      </c>
      <c r="G401" s="15">
        <v>34.585414808959001</v>
      </c>
      <c r="H401" s="15">
        <v>31.084534462141001</v>
      </c>
      <c r="I401" s="14">
        <v>30.748899999999999</v>
      </c>
      <c r="J401" s="14">
        <v>1883.9697000000001</v>
      </c>
      <c r="K401" s="97"/>
    </row>
    <row r="402" spans="1:13" x14ac:dyDescent="0.2">
      <c r="A402" s="93"/>
      <c r="B402" s="103"/>
      <c r="C402" s="102" t="s">
        <v>12</v>
      </c>
      <c r="D402" s="12" t="s">
        <v>18</v>
      </c>
      <c r="E402" s="11">
        <v>430.661</v>
      </c>
      <c r="F402" s="11">
        <v>185.1499</v>
      </c>
      <c r="G402" s="13">
        <v>34.908492824713001</v>
      </c>
      <c r="H402" s="13">
        <v>30.032246223735001</v>
      </c>
      <c r="I402" s="11">
        <v>11.5832</v>
      </c>
      <c r="J402" s="14">
        <v>627.39409999999998</v>
      </c>
      <c r="K402" s="97"/>
    </row>
    <row r="403" spans="1:13" x14ac:dyDescent="0.2">
      <c r="A403" s="93"/>
      <c r="B403" s="103"/>
      <c r="C403" s="103"/>
      <c r="D403" s="12" t="s">
        <v>17</v>
      </c>
      <c r="E403" s="11">
        <v>14.6648</v>
      </c>
      <c r="F403" s="11">
        <v>7.0804999999999998</v>
      </c>
      <c r="G403" s="13">
        <v>33.958464950587</v>
      </c>
      <c r="H403" s="13">
        <v>27.423747058823999</v>
      </c>
      <c r="I403" s="11">
        <v>0.1666</v>
      </c>
      <c r="J403" s="14">
        <v>21.911899999999999</v>
      </c>
      <c r="K403" s="97"/>
    </row>
    <row r="404" spans="1:13" x14ac:dyDescent="0.2">
      <c r="A404" s="93"/>
      <c r="B404" s="103"/>
      <c r="C404" s="103"/>
      <c r="D404" s="12" t="s">
        <v>16</v>
      </c>
      <c r="E404" s="11">
        <v>127.3317</v>
      </c>
      <c r="F404" s="11">
        <v>15.9153</v>
      </c>
      <c r="G404" s="13">
        <v>36.532917059485001</v>
      </c>
      <c r="H404" s="13">
        <v>32.795980598543998</v>
      </c>
      <c r="I404" s="50" t="s">
        <v>116</v>
      </c>
      <c r="J404" s="14">
        <v>145.99719999999999</v>
      </c>
      <c r="K404" s="97"/>
    </row>
    <row r="405" spans="1:13" x14ac:dyDescent="0.2">
      <c r="A405" s="93"/>
      <c r="B405" s="103"/>
      <c r="C405" s="103"/>
      <c r="D405" s="12" t="s">
        <v>15</v>
      </c>
      <c r="E405" s="11">
        <v>264.58210000000003</v>
      </c>
      <c r="F405" s="11">
        <v>321.48739999999998</v>
      </c>
      <c r="G405" s="13">
        <v>34.360296436549</v>
      </c>
      <c r="H405" s="13">
        <v>32.187837073615</v>
      </c>
      <c r="I405" s="11">
        <v>185.25020000000001</v>
      </c>
      <c r="J405" s="14">
        <v>771.31970000000001</v>
      </c>
      <c r="K405" s="97"/>
    </row>
    <row r="406" spans="1:13" x14ac:dyDescent="0.2">
      <c r="A406" s="93"/>
      <c r="B406" s="103"/>
      <c r="C406" s="103"/>
      <c r="D406" s="12" t="s">
        <v>14</v>
      </c>
      <c r="E406" s="11">
        <v>220.74930000000001</v>
      </c>
      <c r="F406" s="11">
        <v>100.33159999999999</v>
      </c>
      <c r="G406" s="13">
        <v>35.829006141131003</v>
      </c>
      <c r="H406" s="13">
        <v>33.252588794556999</v>
      </c>
      <c r="I406" s="11">
        <v>53.499499999999998</v>
      </c>
      <c r="J406" s="14">
        <v>374.5804</v>
      </c>
      <c r="K406" s="97"/>
    </row>
    <row r="407" spans="1:13" x14ac:dyDescent="0.2">
      <c r="A407" s="93"/>
      <c r="B407" s="103"/>
      <c r="C407" s="103"/>
      <c r="D407" s="12" t="s">
        <v>13</v>
      </c>
      <c r="E407" s="11">
        <v>24.081499999999998</v>
      </c>
      <c r="F407" s="11">
        <v>0</v>
      </c>
      <c r="G407" s="13">
        <v>37</v>
      </c>
      <c r="H407" s="11" t="s">
        <v>26</v>
      </c>
      <c r="I407" s="11">
        <v>0</v>
      </c>
      <c r="J407" s="14">
        <v>24.081499999999998</v>
      </c>
      <c r="K407" s="97"/>
    </row>
    <row r="408" spans="1:13" x14ac:dyDescent="0.2">
      <c r="A408" s="93"/>
      <c r="B408" s="103"/>
      <c r="C408" s="104"/>
      <c r="D408" s="12" t="s">
        <v>12</v>
      </c>
      <c r="E408" s="11">
        <v>235.74520000000001</v>
      </c>
      <c r="F408" s="11">
        <v>15.7437</v>
      </c>
      <c r="G408" s="13">
        <v>36.346645620741</v>
      </c>
      <c r="H408" s="13">
        <v>26.51003015873</v>
      </c>
      <c r="I408" s="11">
        <v>23.4147</v>
      </c>
      <c r="J408" s="14">
        <v>274.90359999999998</v>
      </c>
      <c r="K408" s="97"/>
    </row>
    <row r="409" spans="1:13" x14ac:dyDescent="0.2">
      <c r="A409" s="93"/>
      <c r="B409" s="104"/>
      <c r="C409" s="105" t="s">
        <v>11</v>
      </c>
      <c r="D409" s="106"/>
      <c r="E409" s="14">
        <v>1317.8155999999999</v>
      </c>
      <c r="F409" s="14">
        <v>645.70839999999998</v>
      </c>
      <c r="G409" s="15">
        <v>35.213230333883999</v>
      </c>
      <c r="H409" s="15">
        <v>31.559500462283001</v>
      </c>
      <c r="I409" s="14">
        <v>276.6644</v>
      </c>
      <c r="J409" s="14">
        <v>2240.1884</v>
      </c>
      <c r="K409" s="97"/>
    </row>
    <row r="410" spans="1:13" x14ac:dyDescent="0.2">
      <c r="A410" s="93"/>
      <c r="B410" s="107" t="s">
        <v>10</v>
      </c>
      <c r="C410" s="107"/>
      <c r="D410" s="106"/>
      <c r="E410" s="14">
        <v>2414.3114999999998</v>
      </c>
      <c r="F410" s="14">
        <v>1402.4332999999999</v>
      </c>
      <c r="G410" s="15">
        <v>34.908394446152002</v>
      </c>
      <c r="H410" s="15">
        <v>31.303218328250999</v>
      </c>
      <c r="I410" s="14">
        <v>307.41329999999999</v>
      </c>
      <c r="J410" s="14">
        <v>4124.1580999999996</v>
      </c>
      <c r="K410" s="97"/>
    </row>
    <row r="411" spans="1:13" x14ac:dyDescent="0.2">
      <c r="A411" s="93"/>
      <c r="B411" s="95"/>
      <c r="C411" s="95"/>
      <c r="D411" s="95"/>
      <c r="E411" s="95"/>
      <c r="F411" s="95"/>
      <c r="G411" s="95"/>
      <c r="H411" s="95"/>
      <c r="I411" s="95"/>
      <c r="J411" s="95"/>
      <c r="K411" s="97"/>
    </row>
    <row r="412" spans="1:13" x14ac:dyDescent="0.2">
      <c r="A412" s="93"/>
      <c r="B412" s="107" t="s">
        <v>9</v>
      </c>
      <c r="C412" s="107"/>
      <c r="D412" s="106"/>
      <c r="E412" s="14">
        <v>7875.1260000000002</v>
      </c>
      <c r="F412" s="14">
        <v>5772.8396000000002</v>
      </c>
      <c r="G412" s="15">
        <v>34.326763471037999</v>
      </c>
      <c r="H412" s="15">
        <v>30.676935710264999</v>
      </c>
      <c r="I412" s="14">
        <v>570.74310000000003</v>
      </c>
      <c r="J412" s="14">
        <v>14218.708699999999</v>
      </c>
      <c r="K412" s="97"/>
    </row>
    <row r="413" spans="1:13" x14ac:dyDescent="0.2">
      <c r="A413" s="94"/>
      <c r="B413" s="95"/>
      <c r="C413" s="95"/>
      <c r="D413" s="95"/>
      <c r="E413" s="95"/>
      <c r="F413" s="95"/>
      <c r="G413" s="95"/>
      <c r="H413" s="95"/>
      <c r="I413" s="95"/>
      <c r="J413" s="95"/>
      <c r="K413" s="98"/>
    </row>
    <row r="414" spans="1:13" x14ac:dyDescent="0.2">
      <c r="A414" s="112" t="s">
        <v>85</v>
      </c>
      <c r="B414" s="113"/>
      <c r="C414" s="113"/>
      <c r="D414" s="113"/>
      <c r="E414" s="113"/>
      <c r="F414" s="113"/>
      <c r="G414" s="113"/>
      <c r="H414" s="113"/>
      <c r="I414" s="113"/>
      <c r="J414" s="113"/>
      <c r="K414" s="113"/>
      <c r="L414" s="9"/>
      <c r="M414" s="9"/>
    </row>
    <row r="415" spans="1:13" x14ac:dyDescent="0.2">
      <c r="A415" s="66" t="s">
        <v>86</v>
      </c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10"/>
      <c r="M415" s="10"/>
    </row>
    <row r="416" spans="1:13" x14ac:dyDescent="0.2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8"/>
      <c r="M416" s="8"/>
    </row>
  </sheetData>
  <mergeCells count="242">
    <mergeCell ref="B254:J254"/>
    <mergeCell ref="A414:K414"/>
    <mergeCell ref="A415:K415"/>
    <mergeCell ref="A416:K416"/>
    <mergeCell ref="A278:K278"/>
    <mergeCell ref="A345:K345"/>
    <mergeCell ref="A346:K346"/>
    <mergeCell ref="A347:K347"/>
    <mergeCell ref="B410:D410"/>
    <mergeCell ref="C366:C373"/>
    <mergeCell ref="C374:D374"/>
    <mergeCell ref="C375:C381"/>
    <mergeCell ref="C383:C389"/>
    <mergeCell ref="C390:D390"/>
    <mergeCell ref="B413:J413"/>
    <mergeCell ref="B391:D391"/>
    <mergeCell ref="B392:J392"/>
    <mergeCell ref="B393:B409"/>
    <mergeCell ref="C393:C400"/>
    <mergeCell ref="D393:J393"/>
    <mergeCell ref="D395:J395"/>
    <mergeCell ref="C401:D401"/>
    <mergeCell ref="C402:C408"/>
    <mergeCell ref="B411:J411"/>
    <mergeCell ref="A2:K2"/>
    <mergeCell ref="A69:K69"/>
    <mergeCell ref="A70:K70"/>
    <mergeCell ref="A71:K71"/>
    <mergeCell ref="B65:D65"/>
    <mergeCell ref="B66:J66"/>
    <mergeCell ref="B67:D67"/>
    <mergeCell ref="B253:D253"/>
    <mergeCell ref="B46:D46"/>
    <mergeCell ref="B47:J47"/>
    <mergeCell ref="A138:K138"/>
    <mergeCell ref="A139:K139"/>
    <mergeCell ref="A140:K140"/>
    <mergeCell ref="A207:K207"/>
    <mergeCell ref="B203:D203"/>
    <mergeCell ref="B204:J204"/>
    <mergeCell ref="B205:D205"/>
    <mergeCell ref="B185:J185"/>
    <mergeCell ref="A208:K208"/>
    <mergeCell ref="A209:K209"/>
    <mergeCell ref="B68:J68"/>
    <mergeCell ref="B206:J206"/>
    <mergeCell ref="A210:K210"/>
    <mergeCell ref="A211:A275"/>
    <mergeCell ref="B272:D272"/>
    <mergeCell ref="B273:J273"/>
    <mergeCell ref="B274:D274"/>
    <mergeCell ref="B275:J275"/>
    <mergeCell ref="B412:D412"/>
    <mergeCell ref="B341:D341"/>
    <mergeCell ref="B342:J342"/>
    <mergeCell ref="B343:D343"/>
    <mergeCell ref="B344:J344"/>
    <mergeCell ref="A348:K348"/>
    <mergeCell ref="A349:A413"/>
    <mergeCell ref="B349:J349"/>
    <mergeCell ref="K349:K413"/>
    <mergeCell ref="B350:D350"/>
    <mergeCell ref="B351:B355"/>
    <mergeCell ref="C382:D382"/>
    <mergeCell ref="C351:C354"/>
    <mergeCell ref="C355:D355"/>
    <mergeCell ref="B356:D356"/>
    <mergeCell ref="B357:J357"/>
    <mergeCell ref="B358:B359"/>
    <mergeCell ref="C359:D359"/>
    <mergeCell ref="D398:J398"/>
    <mergeCell ref="B360:D360"/>
    <mergeCell ref="B361:J361"/>
    <mergeCell ref="C409:D409"/>
    <mergeCell ref="B362:B390"/>
    <mergeCell ref="C362:C364"/>
    <mergeCell ref="C365:D365"/>
    <mergeCell ref="C297:C304"/>
    <mergeCell ref="C305:D305"/>
    <mergeCell ref="C306:C312"/>
    <mergeCell ref="C313:D313"/>
    <mergeCell ref="C314:C320"/>
    <mergeCell ref="C321:D321"/>
    <mergeCell ref="B322:D322"/>
    <mergeCell ref="B323:J323"/>
    <mergeCell ref="B324:B340"/>
    <mergeCell ref="C324:C331"/>
    <mergeCell ref="D324:J324"/>
    <mergeCell ref="D326:J326"/>
    <mergeCell ref="D329:J329"/>
    <mergeCell ref="C332:D332"/>
    <mergeCell ref="C333:C339"/>
    <mergeCell ref="C340:D340"/>
    <mergeCell ref="D257:J257"/>
    <mergeCell ref="D260:J260"/>
    <mergeCell ref="C263:D263"/>
    <mergeCell ref="C264:C270"/>
    <mergeCell ref="C271:D271"/>
    <mergeCell ref="A279:K279"/>
    <mergeCell ref="A280:A344"/>
    <mergeCell ref="B280:J280"/>
    <mergeCell ref="K280:K344"/>
    <mergeCell ref="B281:D281"/>
    <mergeCell ref="B282:B286"/>
    <mergeCell ref="C282:C285"/>
    <mergeCell ref="C286:D286"/>
    <mergeCell ref="B287:D287"/>
    <mergeCell ref="B288:J288"/>
    <mergeCell ref="B289:B290"/>
    <mergeCell ref="C290:D290"/>
    <mergeCell ref="B291:D291"/>
    <mergeCell ref="B292:J292"/>
    <mergeCell ref="B293:B321"/>
    <mergeCell ref="C293:C295"/>
    <mergeCell ref="C296:D296"/>
    <mergeCell ref="A276:K276"/>
    <mergeCell ref="A277:K277"/>
    <mergeCell ref="B211:J211"/>
    <mergeCell ref="K211:K275"/>
    <mergeCell ref="B212:D212"/>
    <mergeCell ref="B213:B217"/>
    <mergeCell ref="C213:C216"/>
    <mergeCell ref="C217:D217"/>
    <mergeCell ref="B218:D218"/>
    <mergeCell ref="B219:J219"/>
    <mergeCell ref="B220:B221"/>
    <mergeCell ref="C221:D221"/>
    <mergeCell ref="B222:D222"/>
    <mergeCell ref="B223:J223"/>
    <mergeCell ref="B224:B252"/>
    <mergeCell ref="C224:C226"/>
    <mergeCell ref="C227:D227"/>
    <mergeCell ref="C228:C235"/>
    <mergeCell ref="C236:D236"/>
    <mergeCell ref="C237:C243"/>
    <mergeCell ref="C244:D244"/>
    <mergeCell ref="C245:C251"/>
    <mergeCell ref="C252:D252"/>
    <mergeCell ref="B255:B271"/>
    <mergeCell ref="C255:C262"/>
    <mergeCell ref="D255:J255"/>
    <mergeCell ref="C176:C182"/>
    <mergeCell ref="C183:D183"/>
    <mergeCell ref="B186:B202"/>
    <mergeCell ref="C186:C193"/>
    <mergeCell ref="D186:J186"/>
    <mergeCell ref="D188:J188"/>
    <mergeCell ref="D191:J191"/>
    <mergeCell ref="C194:D194"/>
    <mergeCell ref="C195:C201"/>
    <mergeCell ref="C202:D202"/>
    <mergeCell ref="B184:D184"/>
    <mergeCell ref="B135:J135"/>
    <mergeCell ref="B136:D136"/>
    <mergeCell ref="B137:J137"/>
    <mergeCell ref="A141:K141"/>
    <mergeCell ref="A142:A206"/>
    <mergeCell ref="B142:J142"/>
    <mergeCell ref="K142:K206"/>
    <mergeCell ref="B143:D143"/>
    <mergeCell ref="B144:B148"/>
    <mergeCell ref="C144:C147"/>
    <mergeCell ref="C148:D148"/>
    <mergeCell ref="B149:D149"/>
    <mergeCell ref="B150:J150"/>
    <mergeCell ref="B151:B152"/>
    <mergeCell ref="C152:D152"/>
    <mergeCell ref="B153:D153"/>
    <mergeCell ref="B154:J154"/>
    <mergeCell ref="B155:B183"/>
    <mergeCell ref="C155:C157"/>
    <mergeCell ref="C158:D158"/>
    <mergeCell ref="C159:C166"/>
    <mergeCell ref="C167:D167"/>
    <mergeCell ref="C168:C174"/>
    <mergeCell ref="C175:D175"/>
    <mergeCell ref="B117:B133"/>
    <mergeCell ref="C117:C124"/>
    <mergeCell ref="D117:J117"/>
    <mergeCell ref="D119:J119"/>
    <mergeCell ref="D122:J122"/>
    <mergeCell ref="C125:D125"/>
    <mergeCell ref="C126:C132"/>
    <mergeCell ref="C133:D133"/>
    <mergeCell ref="B134:D134"/>
    <mergeCell ref="A73:A137"/>
    <mergeCell ref="B73:J73"/>
    <mergeCell ref="K73:K137"/>
    <mergeCell ref="B74:D74"/>
    <mergeCell ref="B75:B79"/>
    <mergeCell ref="C75:C78"/>
    <mergeCell ref="C79:D79"/>
    <mergeCell ref="B80:D80"/>
    <mergeCell ref="B81:J81"/>
    <mergeCell ref="B82:B83"/>
    <mergeCell ref="C83:D83"/>
    <mergeCell ref="B84:D84"/>
    <mergeCell ref="B85:J85"/>
    <mergeCell ref="B86:B114"/>
    <mergeCell ref="C86:C88"/>
    <mergeCell ref="C89:D89"/>
    <mergeCell ref="C90:C97"/>
    <mergeCell ref="C98:D98"/>
    <mergeCell ref="C99:C105"/>
    <mergeCell ref="C106:D106"/>
    <mergeCell ref="C107:C113"/>
    <mergeCell ref="C114:D114"/>
    <mergeCell ref="B115:D115"/>
    <mergeCell ref="B116:J116"/>
    <mergeCell ref="B48:B64"/>
    <mergeCell ref="C48:C55"/>
    <mergeCell ref="D48:J48"/>
    <mergeCell ref="D50:J50"/>
    <mergeCell ref="D53:J53"/>
    <mergeCell ref="C56:D56"/>
    <mergeCell ref="C57:C63"/>
    <mergeCell ref="C64:D64"/>
    <mergeCell ref="A72:K72"/>
    <mergeCell ref="A1:K1"/>
    <mergeCell ref="A3:K3"/>
    <mergeCell ref="A4:A68"/>
    <mergeCell ref="B4:J4"/>
    <mergeCell ref="K4:K68"/>
    <mergeCell ref="B5:D5"/>
    <mergeCell ref="B6:B10"/>
    <mergeCell ref="C6:C9"/>
    <mergeCell ref="C10:D10"/>
    <mergeCell ref="B11:D11"/>
    <mergeCell ref="B12:J12"/>
    <mergeCell ref="B13:B14"/>
    <mergeCell ref="C14:D14"/>
    <mergeCell ref="B15:D15"/>
    <mergeCell ref="B16:J16"/>
    <mergeCell ref="B17:B45"/>
    <mergeCell ref="C17:C19"/>
    <mergeCell ref="C20:D20"/>
    <mergeCell ref="C21:C28"/>
    <mergeCell ref="C29:D29"/>
    <mergeCell ref="C30:C36"/>
    <mergeCell ref="C37:D37"/>
    <mergeCell ref="C38:C44"/>
    <mergeCell ref="C45:D45"/>
  </mergeCells>
  <phoneticPr fontId="2" type="noConversion"/>
  <pageMargins left="0.75" right="0.75" top="1" bottom="1" header="0" footer="0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16"/>
  <sheetViews>
    <sheetView showGridLines="0" showRowColHeaders="0" zoomScale="70" zoomScaleNormal="70" workbookViewId="0">
      <selection activeCell="S401" sqref="S40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5" max="10" width="14.28515625" customWidth="1"/>
    <col min="11" max="11" width="2.85546875" customWidth="1"/>
  </cols>
  <sheetData>
    <row r="1" spans="1:13" ht="18" x14ac:dyDescent="0.25">
      <c r="A1" s="87" t="s">
        <v>96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  <c r="M1" s="1"/>
    </row>
    <row r="2" spans="1:13" ht="18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1"/>
      <c r="M2" s="1"/>
    </row>
    <row r="3" spans="1:13" x14ac:dyDescent="0.2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3" x14ac:dyDescent="0.2">
      <c r="A4" s="118"/>
      <c r="B4" s="116"/>
      <c r="C4" s="116"/>
      <c r="D4" s="116"/>
      <c r="E4" s="116"/>
      <c r="F4" s="116"/>
      <c r="G4" s="116"/>
      <c r="H4" s="116"/>
      <c r="I4" s="116"/>
      <c r="J4" s="116"/>
      <c r="K4" s="118"/>
    </row>
    <row r="5" spans="1:13" ht="57.75" customHeight="1" x14ac:dyDescent="0.2">
      <c r="A5" s="124"/>
      <c r="B5" s="126"/>
      <c r="C5" s="127"/>
      <c r="D5" s="128"/>
      <c r="E5" s="7" t="s">
        <v>83</v>
      </c>
      <c r="F5" s="7" t="s">
        <v>78</v>
      </c>
      <c r="G5" s="7" t="s">
        <v>77</v>
      </c>
      <c r="H5" s="7" t="s">
        <v>76</v>
      </c>
      <c r="I5" s="7" t="s">
        <v>75</v>
      </c>
      <c r="J5" s="7" t="s">
        <v>74</v>
      </c>
      <c r="K5" s="124"/>
    </row>
    <row r="6" spans="1:13" x14ac:dyDescent="0.2">
      <c r="A6" s="124"/>
      <c r="B6" s="119" t="s">
        <v>73</v>
      </c>
      <c r="C6" s="119" t="s">
        <v>73</v>
      </c>
      <c r="D6" s="17" t="s">
        <v>72</v>
      </c>
      <c r="E6" s="16">
        <v>1574.7471</v>
      </c>
      <c r="F6" s="16">
        <v>139.63740000000001</v>
      </c>
      <c r="G6" s="18">
        <v>36.092206259045</v>
      </c>
      <c r="H6" s="18">
        <v>25.854651270432999</v>
      </c>
      <c r="I6" s="50" t="s">
        <v>116</v>
      </c>
      <c r="J6" s="19">
        <v>1717.3835999999999</v>
      </c>
      <c r="K6" s="124"/>
    </row>
    <row r="7" spans="1:13" x14ac:dyDescent="0.2">
      <c r="A7" s="124"/>
      <c r="B7" s="120"/>
      <c r="C7" s="120"/>
      <c r="D7" s="17" t="s">
        <v>71</v>
      </c>
      <c r="E7" s="16">
        <v>5173.3086999999996</v>
      </c>
      <c r="F7" s="16">
        <v>451.16269999999997</v>
      </c>
      <c r="G7" s="18">
        <v>36.055918656886</v>
      </c>
      <c r="H7" s="18">
        <v>25.230501959447999</v>
      </c>
      <c r="I7" s="16">
        <v>7.5816999999999997</v>
      </c>
      <c r="J7" s="19">
        <v>5632.0531000000001</v>
      </c>
      <c r="K7" s="124"/>
    </row>
    <row r="8" spans="1:13" x14ac:dyDescent="0.2">
      <c r="A8" s="124"/>
      <c r="B8" s="120"/>
      <c r="C8" s="120"/>
      <c r="D8" s="17" t="s">
        <v>70</v>
      </c>
      <c r="E8" s="16">
        <v>7025.3280000000004</v>
      </c>
      <c r="F8" s="16">
        <v>117.7148</v>
      </c>
      <c r="G8" s="18">
        <v>36.749339902628002</v>
      </c>
      <c r="H8" s="18">
        <v>21.789713750691998</v>
      </c>
      <c r="I8" s="16">
        <v>29.498000000000001</v>
      </c>
      <c r="J8" s="19">
        <v>7172.5407999999998</v>
      </c>
      <c r="K8" s="124"/>
    </row>
    <row r="9" spans="1:13" x14ac:dyDescent="0.2">
      <c r="A9" s="124"/>
      <c r="B9" s="120"/>
      <c r="C9" s="121"/>
      <c r="D9" s="17" t="s">
        <v>69</v>
      </c>
      <c r="E9" s="16">
        <v>195.82679999999999</v>
      </c>
      <c r="F9" s="16">
        <v>24.412199999999999</v>
      </c>
      <c r="G9" s="18">
        <v>34.60213222422</v>
      </c>
      <c r="H9" s="18">
        <v>15.367209793874</v>
      </c>
      <c r="I9" s="16">
        <v>152.66319999999999</v>
      </c>
      <c r="J9" s="19">
        <v>372.90219999999999</v>
      </c>
      <c r="K9" s="124"/>
    </row>
    <row r="10" spans="1:13" x14ac:dyDescent="0.2">
      <c r="A10" s="124"/>
      <c r="B10" s="121"/>
      <c r="C10" s="123" t="s">
        <v>68</v>
      </c>
      <c r="D10" s="115"/>
      <c r="E10" s="19">
        <v>13969.2106</v>
      </c>
      <c r="F10" s="19">
        <v>732.9271</v>
      </c>
      <c r="G10" s="20">
        <v>36.375271404433001</v>
      </c>
      <c r="H10" s="20">
        <v>24.468268212268001</v>
      </c>
      <c r="I10" s="19">
        <v>192.74199999999999</v>
      </c>
      <c r="J10" s="19">
        <v>14894.8797</v>
      </c>
      <c r="K10" s="124"/>
    </row>
    <row r="11" spans="1:13" x14ac:dyDescent="0.2">
      <c r="A11" s="124"/>
      <c r="B11" s="114" t="s">
        <v>68</v>
      </c>
      <c r="C11" s="114"/>
      <c r="D11" s="115"/>
      <c r="E11" s="19">
        <v>13969.2106</v>
      </c>
      <c r="F11" s="19">
        <v>732.9271</v>
      </c>
      <c r="G11" s="20">
        <v>36.375271404433001</v>
      </c>
      <c r="H11" s="20">
        <v>24.468268212268001</v>
      </c>
      <c r="I11" s="19">
        <v>192.74199999999999</v>
      </c>
      <c r="J11" s="19">
        <v>14894.8797</v>
      </c>
      <c r="K11" s="124"/>
    </row>
    <row r="12" spans="1:13" x14ac:dyDescent="0.2">
      <c r="A12" s="124"/>
      <c r="B12" s="116"/>
      <c r="C12" s="116"/>
      <c r="D12" s="116"/>
      <c r="E12" s="116"/>
      <c r="F12" s="116"/>
      <c r="G12" s="116"/>
      <c r="H12" s="116"/>
      <c r="I12" s="116"/>
      <c r="J12" s="116"/>
      <c r="K12" s="124"/>
    </row>
    <row r="13" spans="1:13" x14ac:dyDescent="0.2">
      <c r="A13" s="124"/>
      <c r="B13" s="119" t="s">
        <v>67</v>
      </c>
      <c r="C13" s="17" t="s">
        <v>67</v>
      </c>
      <c r="D13" s="17" t="s">
        <v>67</v>
      </c>
      <c r="E13" s="16">
        <v>18243.9539</v>
      </c>
      <c r="F13" s="16">
        <v>19052.554599999999</v>
      </c>
      <c r="G13" s="18">
        <v>33.771759675517998</v>
      </c>
      <c r="H13" s="18">
        <v>30.680497006138001</v>
      </c>
      <c r="I13" s="16">
        <v>716.91229999999996</v>
      </c>
      <c r="J13" s="19">
        <v>38013.4208</v>
      </c>
      <c r="K13" s="124"/>
    </row>
    <row r="14" spans="1:13" x14ac:dyDescent="0.2">
      <c r="A14" s="124"/>
      <c r="B14" s="121"/>
      <c r="C14" s="123" t="s">
        <v>66</v>
      </c>
      <c r="D14" s="115"/>
      <c r="E14" s="19">
        <v>18243.9539</v>
      </c>
      <c r="F14" s="19">
        <v>19052.554599999999</v>
      </c>
      <c r="G14" s="20">
        <v>33.771759675517998</v>
      </c>
      <c r="H14" s="20">
        <v>30.680497006138001</v>
      </c>
      <c r="I14" s="19">
        <v>716.91229999999996</v>
      </c>
      <c r="J14" s="19">
        <v>38013.4208</v>
      </c>
      <c r="K14" s="124"/>
    </row>
    <row r="15" spans="1:13" x14ac:dyDescent="0.2">
      <c r="A15" s="124"/>
      <c r="B15" s="114" t="s">
        <v>66</v>
      </c>
      <c r="C15" s="114"/>
      <c r="D15" s="115"/>
      <c r="E15" s="19">
        <v>18243.9539</v>
      </c>
      <c r="F15" s="19">
        <v>19052.554599999999</v>
      </c>
      <c r="G15" s="20">
        <v>33.771759675517998</v>
      </c>
      <c r="H15" s="20">
        <v>30.680497006138001</v>
      </c>
      <c r="I15" s="19">
        <v>716.91229999999996</v>
      </c>
      <c r="J15" s="19">
        <v>38013.4208</v>
      </c>
      <c r="K15" s="124"/>
    </row>
    <row r="16" spans="1:13" x14ac:dyDescent="0.2">
      <c r="A16" s="124"/>
      <c r="B16" s="116"/>
      <c r="C16" s="116"/>
      <c r="D16" s="116"/>
      <c r="E16" s="116"/>
      <c r="F16" s="116"/>
      <c r="G16" s="116"/>
      <c r="H16" s="116"/>
      <c r="I16" s="116"/>
      <c r="J16" s="116"/>
      <c r="K16" s="124"/>
    </row>
    <row r="17" spans="1:11" ht="12.75" customHeight="1" x14ac:dyDescent="0.2">
      <c r="A17" s="124"/>
      <c r="B17" s="119" t="s">
        <v>65</v>
      </c>
      <c r="C17" s="119" t="s">
        <v>64</v>
      </c>
      <c r="D17" s="17" t="s">
        <v>63</v>
      </c>
      <c r="E17" s="16">
        <v>301.99279999999999</v>
      </c>
      <c r="F17" s="16">
        <v>66.072199999999995</v>
      </c>
      <c r="G17" s="18">
        <v>35.757574806026</v>
      </c>
      <c r="H17" s="18">
        <v>30.078885991082</v>
      </c>
      <c r="I17" s="50" t="s">
        <v>116</v>
      </c>
      <c r="J17" s="19">
        <v>368.89800000000002</v>
      </c>
      <c r="K17" s="124"/>
    </row>
    <row r="18" spans="1:11" x14ac:dyDescent="0.2">
      <c r="A18" s="124"/>
      <c r="B18" s="120"/>
      <c r="C18" s="120"/>
      <c r="D18" s="17" t="s">
        <v>62</v>
      </c>
      <c r="E18" s="16">
        <v>17.333100000000002</v>
      </c>
      <c r="F18" s="16">
        <v>9.5822000000000003</v>
      </c>
      <c r="G18" s="18">
        <v>32.554456027984003</v>
      </c>
      <c r="H18" s="18">
        <v>24.512977221305999</v>
      </c>
      <c r="I18" s="16">
        <v>0.1666</v>
      </c>
      <c r="J18" s="19">
        <v>27.081900000000001</v>
      </c>
      <c r="K18" s="124"/>
    </row>
    <row r="19" spans="1:11" x14ac:dyDescent="0.2">
      <c r="A19" s="124"/>
      <c r="B19" s="120"/>
      <c r="C19" s="121"/>
      <c r="D19" s="17" t="s">
        <v>61</v>
      </c>
      <c r="E19" s="16">
        <v>49.9133</v>
      </c>
      <c r="F19" s="16">
        <v>40.07</v>
      </c>
      <c r="G19" s="18">
        <v>29.782403709244001</v>
      </c>
      <c r="H19" s="18">
        <v>20.791786066633001</v>
      </c>
      <c r="I19" s="50" t="s">
        <v>116</v>
      </c>
      <c r="J19" s="19">
        <v>92.400099999999995</v>
      </c>
      <c r="K19" s="124"/>
    </row>
    <row r="20" spans="1:11" x14ac:dyDescent="0.2">
      <c r="A20" s="124"/>
      <c r="B20" s="120"/>
      <c r="C20" s="123" t="s">
        <v>60</v>
      </c>
      <c r="D20" s="115"/>
      <c r="E20" s="19">
        <v>369.23919999999998</v>
      </c>
      <c r="F20" s="19">
        <v>115.7244</v>
      </c>
      <c r="G20" s="20">
        <v>34.471130800331999</v>
      </c>
      <c r="H20" s="20">
        <v>26.402325602897999</v>
      </c>
      <c r="I20" s="19" t="s">
        <v>116</v>
      </c>
      <c r="J20" s="19">
        <v>488.38</v>
      </c>
      <c r="K20" s="124"/>
    </row>
    <row r="21" spans="1:11" ht="12.75" customHeight="1" x14ac:dyDescent="0.2">
      <c r="A21" s="124"/>
      <c r="B21" s="120"/>
      <c r="C21" s="119" t="s">
        <v>59</v>
      </c>
      <c r="D21" s="17" t="s">
        <v>58</v>
      </c>
      <c r="E21" s="16">
        <v>7.7492999999999999</v>
      </c>
      <c r="F21" s="16">
        <v>10.3306</v>
      </c>
      <c r="G21" s="18">
        <v>29.968156170112</v>
      </c>
      <c r="H21" s="18">
        <v>24.693354378254998</v>
      </c>
      <c r="I21" s="16">
        <v>0.24990000000000001</v>
      </c>
      <c r="J21" s="19">
        <v>18.329799999999999</v>
      </c>
      <c r="K21" s="124"/>
    </row>
    <row r="22" spans="1:11" x14ac:dyDescent="0.2">
      <c r="A22" s="124"/>
      <c r="B22" s="120"/>
      <c r="C22" s="120"/>
      <c r="D22" s="17" t="s">
        <v>57</v>
      </c>
      <c r="E22" s="16">
        <v>3780.3784999999998</v>
      </c>
      <c r="F22" s="16">
        <v>1667.5055</v>
      </c>
      <c r="G22" s="18">
        <v>34.808990609793</v>
      </c>
      <c r="H22" s="18">
        <v>29.833566610287001</v>
      </c>
      <c r="I22" s="16">
        <v>182.6627</v>
      </c>
      <c r="J22" s="19">
        <v>5630.5466999999999</v>
      </c>
      <c r="K22" s="124"/>
    </row>
    <row r="23" spans="1:11" x14ac:dyDescent="0.2">
      <c r="A23" s="124"/>
      <c r="B23" s="120"/>
      <c r="C23" s="120"/>
      <c r="D23" s="17" t="s">
        <v>56</v>
      </c>
      <c r="E23" s="16">
        <v>614.47450000000003</v>
      </c>
      <c r="F23" s="16">
        <v>556.02110000000005</v>
      </c>
      <c r="G23" s="18">
        <v>34.566839161582003</v>
      </c>
      <c r="H23" s="18">
        <v>31.877884930158</v>
      </c>
      <c r="I23" s="16">
        <v>7.9987000000000004</v>
      </c>
      <c r="J23" s="19">
        <v>1178.4943000000001</v>
      </c>
      <c r="K23" s="124"/>
    </row>
    <row r="24" spans="1:11" x14ac:dyDescent="0.2">
      <c r="A24" s="124"/>
      <c r="B24" s="120"/>
      <c r="C24" s="120"/>
      <c r="D24" s="17" t="s">
        <v>55</v>
      </c>
      <c r="E24" s="16">
        <v>1104.6378</v>
      </c>
      <c r="F24" s="16">
        <v>837.99699999999996</v>
      </c>
      <c r="G24" s="18">
        <v>34.630078032994</v>
      </c>
      <c r="H24" s="18">
        <v>31.506074739658999</v>
      </c>
      <c r="I24" s="16">
        <v>7.9983000000000004</v>
      </c>
      <c r="J24" s="19">
        <v>1950.6331</v>
      </c>
      <c r="K24" s="124"/>
    </row>
    <row r="25" spans="1:11" x14ac:dyDescent="0.2">
      <c r="A25" s="124"/>
      <c r="B25" s="120"/>
      <c r="C25" s="120"/>
      <c r="D25" s="17" t="s">
        <v>54</v>
      </c>
      <c r="E25" s="16">
        <v>610.06880000000001</v>
      </c>
      <c r="F25" s="16">
        <v>856.22090000000003</v>
      </c>
      <c r="G25" s="18">
        <v>32.397414612863003</v>
      </c>
      <c r="H25" s="18">
        <v>29.118011197192001</v>
      </c>
      <c r="I25" s="16">
        <v>62.332799999999999</v>
      </c>
      <c r="J25" s="19">
        <v>1528.6224999999999</v>
      </c>
      <c r="K25" s="124"/>
    </row>
    <row r="26" spans="1:11" x14ac:dyDescent="0.2">
      <c r="A26" s="124"/>
      <c r="B26" s="120"/>
      <c r="C26" s="120"/>
      <c r="D26" s="17" t="s">
        <v>53</v>
      </c>
      <c r="E26" s="16">
        <v>104.6621</v>
      </c>
      <c r="F26" s="16">
        <v>150.55340000000001</v>
      </c>
      <c r="G26" s="18">
        <v>31.788519248517002</v>
      </c>
      <c r="H26" s="18">
        <v>28.165588650074</v>
      </c>
      <c r="I26" s="50" t="s">
        <v>116</v>
      </c>
      <c r="J26" s="19">
        <v>256.29849999999999</v>
      </c>
      <c r="K26" s="124"/>
    </row>
    <row r="27" spans="1:11" x14ac:dyDescent="0.2">
      <c r="A27" s="124"/>
      <c r="B27" s="120"/>
      <c r="C27" s="120"/>
      <c r="D27" s="17" t="s">
        <v>52</v>
      </c>
      <c r="E27" s="16">
        <v>1182.4884999999999</v>
      </c>
      <c r="F27" s="16">
        <v>277.55169999999998</v>
      </c>
      <c r="G27" s="18">
        <v>35.729155935938998</v>
      </c>
      <c r="H27" s="18">
        <v>30.314818747425999</v>
      </c>
      <c r="I27" s="16">
        <v>4.8327999999999998</v>
      </c>
      <c r="J27" s="19">
        <v>1464.873</v>
      </c>
      <c r="K27" s="124"/>
    </row>
    <row r="28" spans="1:11" x14ac:dyDescent="0.2">
      <c r="A28" s="124"/>
      <c r="B28" s="120"/>
      <c r="C28" s="121"/>
      <c r="D28" s="17" t="s">
        <v>51</v>
      </c>
      <c r="E28" s="16">
        <v>0</v>
      </c>
      <c r="F28" s="16">
        <v>0</v>
      </c>
      <c r="G28" s="16" t="s">
        <v>26</v>
      </c>
      <c r="H28" s="16" t="s">
        <v>26</v>
      </c>
      <c r="I28" s="16">
        <v>0</v>
      </c>
      <c r="J28" s="19">
        <v>0</v>
      </c>
      <c r="K28" s="124"/>
    </row>
    <row r="29" spans="1:11" x14ac:dyDescent="0.2">
      <c r="A29" s="124"/>
      <c r="B29" s="120"/>
      <c r="C29" s="123" t="s">
        <v>50</v>
      </c>
      <c r="D29" s="115"/>
      <c r="E29" s="19">
        <v>7404.4594999999999</v>
      </c>
      <c r="F29" s="19">
        <v>4356.1801999999998</v>
      </c>
      <c r="G29" s="20">
        <v>34.495913882167997</v>
      </c>
      <c r="H29" s="20">
        <v>30.236423805066998</v>
      </c>
      <c r="I29" s="19">
        <v>267.15820000000002</v>
      </c>
      <c r="J29" s="19">
        <v>12027.7979</v>
      </c>
      <c r="K29" s="124"/>
    </row>
    <row r="30" spans="1:11" ht="12.75" customHeight="1" x14ac:dyDescent="0.2">
      <c r="A30" s="124"/>
      <c r="B30" s="120"/>
      <c r="C30" s="119" t="s">
        <v>49</v>
      </c>
      <c r="D30" s="17" t="s">
        <v>48</v>
      </c>
      <c r="E30" s="16">
        <v>104.1617</v>
      </c>
      <c r="F30" s="16">
        <v>17.827200000000001</v>
      </c>
      <c r="G30" s="18">
        <v>35.808932593538998</v>
      </c>
      <c r="H30" s="18">
        <v>28.849701425911</v>
      </c>
      <c r="I30" s="16">
        <v>0.3332</v>
      </c>
      <c r="J30" s="19">
        <v>122.32210000000001</v>
      </c>
      <c r="K30" s="124"/>
    </row>
    <row r="31" spans="1:11" x14ac:dyDescent="0.2">
      <c r="A31" s="124"/>
      <c r="B31" s="120"/>
      <c r="C31" s="120"/>
      <c r="D31" s="17" t="s">
        <v>47</v>
      </c>
      <c r="E31" s="16">
        <v>348.08010000000002</v>
      </c>
      <c r="F31" s="16">
        <v>312.22699999999998</v>
      </c>
      <c r="G31" s="18">
        <v>34.331103782074003</v>
      </c>
      <c r="H31" s="18">
        <v>31.353871898457999</v>
      </c>
      <c r="I31" s="50" t="s">
        <v>116</v>
      </c>
      <c r="J31" s="19">
        <v>662.05650000000003</v>
      </c>
      <c r="K31" s="124"/>
    </row>
    <row r="32" spans="1:11" x14ac:dyDescent="0.2">
      <c r="A32" s="124"/>
      <c r="B32" s="120"/>
      <c r="C32" s="120"/>
      <c r="D32" s="17" t="s">
        <v>46</v>
      </c>
      <c r="E32" s="16">
        <v>4.9158999999999997</v>
      </c>
      <c r="F32" s="16">
        <v>14.0822</v>
      </c>
      <c r="G32" s="18">
        <v>23.003274029507999</v>
      </c>
      <c r="H32" s="18">
        <v>18.117211823437</v>
      </c>
      <c r="I32" s="50" t="s">
        <v>116</v>
      </c>
      <c r="J32" s="19">
        <v>19.747800000000002</v>
      </c>
      <c r="K32" s="124"/>
    </row>
    <row r="33" spans="1:11" x14ac:dyDescent="0.2">
      <c r="A33" s="124"/>
      <c r="B33" s="120"/>
      <c r="C33" s="120"/>
      <c r="D33" s="17" t="s">
        <v>45</v>
      </c>
      <c r="E33" s="16">
        <v>73.665599999999998</v>
      </c>
      <c r="F33" s="16">
        <v>30.657299999999999</v>
      </c>
      <c r="G33" s="18">
        <v>34.922044261518998</v>
      </c>
      <c r="H33" s="18">
        <v>29.928980415430999</v>
      </c>
      <c r="I33" s="16">
        <v>0.49980000000000002</v>
      </c>
      <c r="J33" s="19">
        <v>104.8227</v>
      </c>
      <c r="K33" s="124"/>
    </row>
    <row r="34" spans="1:11" x14ac:dyDescent="0.2">
      <c r="A34" s="124"/>
      <c r="B34" s="120"/>
      <c r="C34" s="120"/>
      <c r="D34" s="17" t="s">
        <v>44</v>
      </c>
      <c r="E34" s="16">
        <v>17.748899999999999</v>
      </c>
      <c r="F34" s="16">
        <v>26.3279</v>
      </c>
      <c r="G34" s="18">
        <v>32.934225735307002</v>
      </c>
      <c r="H34" s="18">
        <v>30.193292320693999</v>
      </c>
      <c r="I34" s="16">
        <v>0.3332</v>
      </c>
      <c r="J34" s="19">
        <v>44.41</v>
      </c>
      <c r="K34" s="124"/>
    </row>
    <row r="35" spans="1:11" x14ac:dyDescent="0.2">
      <c r="A35" s="124"/>
      <c r="B35" s="120"/>
      <c r="C35" s="120"/>
      <c r="D35" s="17" t="s">
        <v>43</v>
      </c>
      <c r="E35" s="16">
        <v>5.6666999999999996</v>
      </c>
      <c r="F35" s="50" t="s">
        <v>116</v>
      </c>
      <c r="G35" s="18">
        <v>32.941046372448</v>
      </c>
      <c r="H35" s="18">
        <v>27.418628000000002</v>
      </c>
      <c r="I35" s="16">
        <v>0</v>
      </c>
      <c r="J35" s="19">
        <v>9.8316999999999997</v>
      </c>
      <c r="K35" s="124"/>
    </row>
    <row r="36" spans="1:11" x14ac:dyDescent="0.2">
      <c r="A36" s="124"/>
      <c r="B36" s="120"/>
      <c r="C36" s="121"/>
      <c r="D36" s="17" t="s">
        <v>42</v>
      </c>
      <c r="E36" s="16">
        <v>0</v>
      </c>
      <c r="F36" s="16">
        <v>0</v>
      </c>
      <c r="G36" s="16" t="s">
        <v>26</v>
      </c>
      <c r="H36" s="16" t="s">
        <v>26</v>
      </c>
      <c r="I36" s="16">
        <v>0</v>
      </c>
      <c r="J36" s="19">
        <v>0</v>
      </c>
      <c r="K36" s="124"/>
    </row>
    <row r="37" spans="1:11" x14ac:dyDescent="0.2">
      <c r="A37" s="124"/>
      <c r="B37" s="120"/>
      <c r="C37" s="123" t="s">
        <v>41</v>
      </c>
      <c r="D37" s="115"/>
      <c r="E37" s="19">
        <v>554.23889999999994</v>
      </c>
      <c r="F37" s="19">
        <v>405.28660000000002</v>
      </c>
      <c r="G37" s="20">
        <v>34.280540823084003</v>
      </c>
      <c r="H37" s="20">
        <v>30.560179528856999</v>
      </c>
      <c r="I37" s="19" t="s">
        <v>116</v>
      </c>
      <c r="J37" s="19">
        <v>963.19079999999997</v>
      </c>
      <c r="K37" s="124"/>
    </row>
    <row r="38" spans="1:11" x14ac:dyDescent="0.2">
      <c r="A38" s="124"/>
      <c r="B38" s="120"/>
      <c r="C38" s="119" t="s">
        <v>40</v>
      </c>
      <c r="D38" s="17" t="s">
        <v>39</v>
      </c>
      <c r="E38" s="16">
        <v>4.9992000000000001</v>
      </c>
      <c r="F38" s="16">
        <v>7.7469000000000001</v>
      </c>
      <c r="G38" s="18">
        <v>31.309621400270998</v>
      </c>
      <c r="H38" s="18">
        <v>27.637527956989</v>
      </c>
      <c r="I38" s="16">
        <v>0</v>
      </c>
      <c r="J38" s="19">
        <v>12.7461</v>
      </c>
      <c r="K38" s="124"/>
    </row>
    <row r="39" spans="1:11" x14ac:dyDescent="0.2">
      <c r="A39" s="124"/>
      <c r="B39" s="120"/>
      <c r="C39" s="120"/>
      <c r="D39" s="17" t="s">
        <v>38</v>
      </c>
      <c r="E39" s="16">
        <v>0</v>
      </c>
      <c r="F39" s="16">
        <v>0</v>
      </c>
      <c r="G39" s="16" t="s">
        <v>26</v>
      </c>
      <c r="H39" s="16" t="s">
        <v>26</v>
      </c>
      <c r="I39" s="16">
        <v>0</v>
      </c>
      <c r="J39" s="19">
        <v>0</v>
      </c>
      <c r="K39" s="124"/>
    </row>
    <row r="40" spans="1:11" x14ac:dyDescent="0.2">
      <c r="A40" s="124"/>
      <c r="B40" s="120"/>
      <c r="C40" s="120"/>
      <c r="D40" s="17" t="s">
        <v>37</v>
      </c>
      <c r="E40" s="16">
        <v>234.24719999999999</v>
      </c>
      <c r="F40" s="16">
        <v>236.23230000000001</v>
      </c>
      <c r="G40" s="18">
        <v>33.157547594698997</v>
      </c>
      <c r="H40" s="18">
        <v>29.347383967307</v>
      </c>
      <c r="I40" s="16">
        <v>64.582400000000007</v>
      </c>
      <c r="J40" s="19">
        <v>535.06190000000004</v>
      </c>
      <c r="K40" s="124"/>
    </row>
    <row r="41" spans="1:11" x14ac:dyDescent="0.2">
      <c r="A41" s="124"/>
      <c r="B41" s="120"/>
      <c r="C41" s="120"/>
      <c r="D41" s="17" t="s">
        <v>36</v>
      </c>
      <c r="E41" s="16">
        <v>4832.7412000000004</v>
      </c>
      <c r="F41" s="16">
        <v>4993.6584999999995</v>
      </c>
      <c r="G41" s="18">
        <v>33.642108533641</v>
      </c>
      <c r="H41" s="18">
        <v>30.392422870394999</v>
      </c>
      <c r="I41" s="16">
        <v>811.24940000000004</v>
      </c>
      <c r="J41" s="19">
        <v>10637.649100000001</v>
      </c>
      <c r="K41" s="124"/>
    </row>
    <row r="42" spans="1:11" x14ac:dyDescent="0.2">
      <c r="A42" s="124"/>
      <c r="B42" s="120"/>
      <c r="C42" s="120"/>
      <c r="D42" s="17" t="s">
        <v>35</v>
      </c>
      <c r="E42" s="16">
        <v>16.2471</v>
      </c>
      <c r="F42" s="16">
        <v>12.998100000000001</v>
      </c>
      <c r="G42" s="18">
        <v>33.911597846825998</v>
      </c>
      <c r="H42" s="18">
        <v>30.051219897523001</v>
      </c>
      <c r="I42" s="16">
        <v>13.248100000000001</v>
      </c>
      <c r="J42" s="19">
        <v>42.493299999999998</v>
      </c>
      <c r="K42" s="124"/>
    </row>
    <row r="43" spans="1:11" x14ac:dyDescent="0.2">
      <c r="A43" s="124"/>
      <c r="B43" s="120"/>
      <c r="C43" s="120"/>
      <c r="D43" s="17" t="s">
        <v>34</v>
      </c>
      <c r="E43" s="16">
        <v>362.8297</v>
      </c>
      <c r="F43" s="16">
        <v>800.53340000000003</v>
      </c>
      <c r="G43" s="18">
        <v>31.724532485206002</v>
      </c>
      <c r="H43" s="18">
        <v>29.333506332203001</v>
      </c>
      <c r="I43" s="16">
        <v>134.33250000000001</v>
      </c>
      <c r="J43" s="19">
        <v>1297.6956</v>
      </c>
      <c r="K43" s="124"/>
    </row>
    <row r="44" spans="1:11" x14ac:dyDescent="0.2">
      <c r="A44" s="124"/>
      <c r="B44" s="120"/>
      <c r="C44" s="121"/>
      <c r="D44" s="17" t="s">
        <v>33</v>
      </c>
      <c r="E44" s="16">
        <v>55.247799999999998</v>
      </c>
      <c r="F44" s="16">
        <v>40.155299999999997</v>
      </c>
      <c r="G44" s="18">
        <v>31.426650027724001</v>
      </c>
      <c r="H44" s="18">
        <v>23.758538356332</v>
      </c>
      <c r="I44" s="16">
        <v>721.33240000000001</v>
      </c>
      <c r="J44" s="19">
        <v>816.7355</v>
      </c>
      <c r="K44" s="124"/>
    </row>
    <row r="45" spans="1:11" x14ac:dyDescent="0.2">
      <c r="A45" s="124"/>
      <c r="B45" s="121"/>
      <c r="C45" s="123" t="s">
        <v>32</v>
      </c>
      <c r="D45" s="115"/>
      <c r="E45" s="19">
        <v>5506.3122000000003</v>
      </c>
      <c r="F45" s="19">
        <v>6091.3244999999997</v>
      </c>
      <c r="G45" s="20">
        <v>33.409990238433998</v>
      </c>
      <c r="H45" s="20">
        <v>30.164765895479999</v>
      </c>
      <c r="I45" s="19">
        <v>1744.7447999999999</v>
      </c>
      <c r="J45" s="19">
        <v>13342.3815</v>
      </c>
      <c r="K45" s="124"/>
    </row>
    <row r="46" spans="1:11" x14ac:dyDescent="0.2">
      <c r="A46" s="124"/>
      <c r="B46" s="114" t="s">
        <v>31</v>
      </c>
      <c r="C46" s="114"/>
      <c r="D46" s="115"/>
      <c r="E46" s="19">
        <v>13834.2498</v>
      </c>
      <c r="F46" s="19">
        <v>10968.5157</v>
      </c>
      <c r="G46" s="20">
        <v>33.979325409856003</v>
      </c>
      <c r="H46" s="20">
        <v>30.168139594309999</v>
      </c>
      <c r="I46" s="19">
        <v>2018.9847</v>
      </c>
      <c r="J46" s="19">
        <v>26821.750199999999</v>
      </c>
      <c r="K46" s="124"/>
    </row>
    <row r="47" spans="1:11" x14ac:dyDescent="0.2">
      <c r="A47" s="124"/>
      <c r="B47" s="118"/>
      <c r="C47" s="118"/>
      <c r="D47" s="118"/>
      <c r="E47" s="118"/>
      <c r="F47" s="118"/>
      <c r="G47" s="118"/>
      <c r="H47" s="118"/>
      <c r="I47" s="118"/>
      <c r="J47" s="118"/>
      <c r="K47" s="124"/>
    </row>
    <row r="48" spans="1:11" ht="12.75" customHeight="1" x14ac:dyDescent="0.2">
      <c r="A48" s="124"/>
      <c r="B48" s="119" t="s">
        <v>30</v>
      </c>
      <c r="C48" s="119" t="s">
        <v>29</v>
      </c>
      <c r="D48" s="122" t="s">
        <v>28</v>
      </c>
      <c r="E48" s="122"/>
      <c r="F48" s="122"/>
      <c r="G48" s="122"/>
      <c r="H48" s="122"/>
      <c r="I48" s="122"/>
      <c r="J48" s="122"/>
      <c r="K48" s="124"/>
    </row>
    <row r="49" spans="1:11" x14ac:dyDescent="0.2">
      <c r="A49" s="124"/>
      <c r="B49" s="120"/>
      <c r="C49" s="120"/>
      <c r="D49" s="17" t="s">
        <v>27</v>
      </c>
      <c r="E49" s="16">
        <v>781.74059999999997</v>
      </c>
      <c r="F49" s="16">
        <v>364.2201</v>
      </c>
      <c r="G49" s="18">
        <v>34.486289497746</v>
      </c>
      <c r="H49" s="18">
        <v>29.091009126734001</v>
      </c>
      <c r="I49" s="50" t="s">
        <v>116</v>
      </c>
      <c r="J49" s="19">
        <v>1147.7934</v>
      </c>
      <c r="K49" s="124"/>
    </row>
    <row r="50" spans="1:11" x14ac:dyDescent="0.2">
      <c r="A50" s="124"/>
      <c r="B50" s="120"/>
      <c r="C50" s="120"/>
      <c r="D50" s="122" t="s">
        <v>25</v>
      </c>
      <c r="E50" s="122"/>
      <c r="F50" s="122"/>
      <c r="G50" s="122"/>
      <c r="H50" s="122"/>
      <c r="I50" s="122"/>
      <c r="J50" s="122"/>
      <c r="K50" s="124"/>
    </row>
    <row r="51" spans="1:11" x14ac:dyDescent="0.2">
      <c r="A51" s="124"/>
      <c r="B51" s="120"/>
      <c r="C51" s="120"/>
      <c r="D51" s="17" t="s">
        <v>24</v>
      </c>
      <c r="E51" s="16">
        <v>315.6567</v>
      </c>
      <c r="F51" s="16">
        <v>147.4812</v>
      </c>
      <c r="G51" s="18">
        <v>34.885614767545</v>
      </c>
      <c r="H51" s="18">
        <v>30.360157522788999</v>
      </c>
      <c r="I51" s="16">
        <v>89.165999999999997</v>
      </c>
      <c r="J51" s="19">
        <v>552.3039</v>
      </c>
      <c r="K51" s="124"/>
    </row>
    <row r="52" spans="1:11" x14ac:dyDescent="0.2">
      <c r="A52" s="124"/>
      <c r="B52" s="120"/>
      <c r="C52" s="120"/>
      <c r="D52" s="17" t="s">
        <v>23</v>
      </c>
      <c r="E52" s="16">
        <v>328.488</v>
      </c>
      <c r="F52" s="16">
        <v>202.05459999999999</v>
      </c>
      <c r="G52" s="18">
        <v>34.510146283748</v>
      </c>
      <c r="H52" s="18">
        <v>30.462294527122999</v>
      </c>
      <c r="I52" s="50" t="s">
        <v>116</v>
      </c>
      <c r="J52" s="19">
        <v>531.7921</v>
      </c>
      <c r="K52" s="124"/>
    </row>
    <row r="53" spans="1:11" x14ac:dyDescent="0.2">
      <c r="A53" s="124"/>
      <c r="B53" s="120"/>
      <c r="C53" s="120"/>
      <c r="D53" s="122" t="s">
        <v>22</v>
      </c>
      <c r="E53" s="122"/>
      <c r="F53" s="122"/>
      <c r="G53" s="122"/>
      <c r="H53" s="122"/>
      <c r="I53" s="122"/>
      <c r="J53" s="122"/>
      <c r="K53" s="124"/>
    </row>
    <row r="54" spans="1:11" x14ac:dyDescent="0.2">
      <c r="A54" s="124"/>
      <c r="B54" s="120"/>
      <c r="C54" s="120"/>
      <c r="D54" s="17" t="s">
        <v>21</v>
      </c>
      <c r="E54" s="16">
        <v>5290.0582999999997</v>
      </c>
      <c r="F54" s="16">
        <v>4132.4840999999997</v>
      </c>
      <c r="G54" s="18">
        <v>34.327452317548001</v>
      </c>
      <c r="H54" s="18">
        <v>30.906027406124</v>
      </c>
      <c r="I54" s="16">
        <v>102.6593</v>
      </c>
      <c r="J54" s="19">
        <v>9525.2016999999996</v>
      </c>
      <c r="K54" s="124"/>
    </row>
    <row r="55" spans="1:11" x14ac:dyDescent="0.2">
      <c r="A55" s="124"/>
      <c r="B55" s="120"/>
      <c r="C55" s="121"/>
      <c r="D55" s="17" t="s">
        <v>20</v>
      </c>
      <c r="E55" s="16">
        <v>2458.0691000000002</v>
      </c>
      <c r="F55" s="16">
        <v>78.7333</v>
      </c>
      <c r="G55" s="18">
        <v>36.727125915664999</v>
      </c>
      <c r="H55" s="18">
        <v>28.207943372879999</v>
      </c>
      <c r="I55" s="16">
        <v>96.747600000000006</v>
      </c>
      <c r="J55" s="19">
        <v>2633.55</v>
      </c>
      <c r="K55" s="124"/>
    </row>
    <row r="56" spans="1:11" x14ac:dyDescent="0.2">
      <c r="A56" s="124"/>
      <c r="B56" s="120"/>
      <c r="C56" s="123" t="s">
        <v>19</v>
      </c>
      <c r="D56" s="115"/>
      <c r="E56" s="19">
        <v>9174.0126999999993</v>
      </c>
      <c r="F56" s="19">
        <v>4924.9732999999997</v>
      </c>
      <c r="G56" s="20">
        <v>34.797340863142999</v>
      </c>
      <c r="H56" s="20">
        <v>30.694115797658998</v>
      </c>
      <c r="I56" s="19">
        <v>291.6551</v>
      </c>
      <c r="J56" s="19">
        <v>14390.641100000001</v>
      </c>
      <c r="K56" s="124"/>
    </row>
    <row r="57" spans="1:11" x14ac:dyDescent="0.2">
      <c r="A57" s="124"/>
      <c r="B57" s="120"/>
      <c r="C57" s="119" t="s">
        <v>12</v>
      </c>
      <c r="D57" s="17" t="s">
        <v>18</v>
      </c>
      <c r="E57" s="16">
        <v>4868.1377000000002</v>
      </c>
      <c r="F57" s="16">
        <v>1570.8118999999999</v>
      </c>
      <c r="G57" s="18">
        <v>34.893110246498999</v>
      </c>
      <c r="H57" s="18">
        <v>28.360420916043001</v>
      </c>
      <c r="I57" s="16">
        <v>417.9923</v>
      </c>
      <c r="J57" s="19">
        <v>6856.9418999999998</v>
      </c>
      <c r="K57" s="124"/>
    </row>
    <row r="58" spans="1:11" x14ac:dyDescent="0.2">
      <c r="A58" s="124"/>
      <c r="B58" s="120"/>
      <c r="C58" s="120"/>
      <c r="D58" s="17" t="s">
        <v>17</v>
      </c>
      <c r="E58" s="16">
        <v>548.21270000000004</v>
      </c>
      <c r="F58" s="16">
        <v>116.37779999999999</v>
      </c>
      <c r="G58" s="18">
        <v>34.780357733762003</v>
      </c>
      <c r="H58" s="18">
        <v>24.292243976685999</v>
      </c>
      <c r="I58" s="16">
        <v>17.081800000000001</v>
      </c>
      <c r="J58" s="19">
        <v>681.67229999999995</v>
      </c>
      <c r="K58" s="124"/>
    </row>
    <row r="59" spans="1:11" x14ac:dyDescent="0.2">
      <c r="A59" s="124"/>
      <c r="B59" s="120"/>
      <c r="C59" s="120"/>
      <c r="D59" s="17" t="s">
        <v>16</v>
      </c>
      <c r="E59" s="16">
        <v>1011.131</v>
      </c>
      <c r="F59" s="16">
        <v>285.78980000000001</v>
      </c>
      <c r="G59" s="18">
        <v>35.790688768712997</v>
      </c>
      <c r="H59" s="18">
        <v>31.512117334033999</v>
      </c>
      <c r="I59" s="16">
        <v>13.4968</v>
      </c>
      <c r="J59" s="19">
        <v>1310.4176</v>
      </c>
      <c r="K59" s="124"/>
    </row>
    <row r="60" spans="1:11" x14ac:dyDescent="0.2">
      <c r="A60" s="124"/>
      <c r="B60" s="120"/>
      <c r="C60" s="120"/>
      <c r="D60" s="17" t="s">
        <v>15</v>
      </c>
      <c r="E60" s="16">
        <v>2349.7375999999999</v>
      </c>
      <c r="F60" s="16">
        <v>1624.5253</v>
      </c>
      <c r="G60" s="18">
        <v>34.713701905148</v>
      </c>
      <c r="H60" s="18">
        <v>31.406766273993998</v>
      </c>
      <c r="I60" s="16">
        <v>1183.2455</v>
      </c>
      <c r="J60" s="19">
        <v>5157.5083999999997</v>
      </c>
      <c r="K60" s="124"/>
    </row>
    <row r="61" spans="1:11" x14ac:dyDescent="0.2">
      <c r="A61" s="124"/>
      <c r="B61" s="120"/>
      <c r="C61" s="120"/>
      <c r="D61" s="17" t="s">
        <v>14</v>
      </c>
      <c r="E61" s="16">
        <v>2039.9762000000001</v>
      </c>
      <c r="F61" s="16">
        <v>797.45360000000005</v>
      </c>
      <c r="G61" s="18">
        <v>35.805024228145001</v>
      </c>
      <c r="H61" s="18">
        <v>32.748141502727997</v>
      </c>
      <c r="I61" s="16">
        <v>419.16399999999999</v>
      </c>
      <c r="J61" s="19">
        <v>3256.5938000000001</v>
      </c>
      <c r="K61" s="124"/>
    </row>
    <row r="62" spans="1:11" x14ac:dyDescent="0.2">
      <c r="A62" s="124"/>
      <c r="B62" s="120"/>
      <c r="C62" s="120"/>
      <c r="D62" s="17" t="s">
        <v>13</v>
      </c>
      <c r="E62" s="16">
        <v>235.6275</v>
      </c>
      <c r="F62" s="16">
        <v>17.1615</v>
      </c>
      <c r="G62" s="18">
        <v>36.521986524650998</v>
      </c>
      <c r="H62" s="18">
        <v>29.958858583457001</v>
      </c>
      <c r="I62" s="50" t="s">
        <v>116</v>
      </c>
      <c r="J62" s="19">
        <v>253.4554</v>
      </c>
      <c r="K62" s="124"/>
    </row>
    <row r="63" spans="1:11" x14ac:dyDescent="0.2">
      <c r="A63" s="124"/>
      <c r="B63" s="120"/>
      <c r="C63" s="121"/>
      <c r="D63" s="17" t="s">
        <v>12</v>
      </c>
      <c r="E63" s="16">
        <v>1908.1056000000001</v>
      </c>
      <c r="F63" s="16">
        <v>179.36529999999999</v>
      </c>
      <c r="G63" s="18">
        <v>35.926997337204</v>
      </c>
      <c r="H63" s="18">
        <v>24.512290090614002</v>
      </c>
      <c r="I63" s="16">
        <v>174.9085</v>
      </c>
      <c r="J63" s="19">
        <v>2262.3793999999998</v>
      </c>
      <c r="K63" s="124"/>
    </row>
    <row r="64" spans="1:11" x14ac:dyDescent="0.2">
      <c r="A64" s="124"/>
      <c r="B64" s="121"/>
      <c r="C64" s="123" t="s">
        <v>11</v>
      </c>
      <c r="D64" s="115"/>
      <c r="E64" s="19">
        <v>12960.9283</v>
      </c>
      <c r="F64" s="19">
        <v>4591.4852000000001</v>
      </c>
      <c r="G64" s="20">
        <v>35.208371804065997</v>
      </c>
      <c r="H64" s="20">
        <v>30.149026559159999</v>
      </c>
      <c r="I64" s="19">
        <v>2226.5553</v>
      </c>
      <c r="J64" s="19">
        <v>19778.968799999999</v>
      </c>
      <c r="K64" s="124"/>
    </row>
    <row r="65" spans="1:13" x14ac:dyDescent="0.2">
      <c r="A65" s="124"/>
      <c r="B65" s="114" t="s">
        <v>10</v>
      </c>
      <c r="C65" s="114"/>
      <c r="D65" s="115"/>
      <c r="E65" s="19">
        <v>22134.940999999999</v>
      </c>
      <c r="F65" s="19">
        <v>9516.4585000000006</v>
      </c>
      <c r="G65" s="20">
        <v>35.025279758431999</v>
      </c>
      <c r="H65" s="20">
        <v>30.431122040975001</v>
      </c>
      <c r="I65" s="19">
        <v>2518.2103999999999</v>
      </c>
      <c r="J65" s="19">
        <v>34169.609900000003</v>
      </c>
      <c r="K65" s="124"/>
    </row>
    <row r="66" spans="1:13" x14ac:dyDescent="0.2">
      <c r="A66" s="124"/>
      <c r="B66" s="116"/>
      <c r="C66" s="116"/>
      <c r="D66" s="116"/>
      <c r="E66" s="116"/>
      <c r="F66" s="116"/>
      <c r="G66" s="116"/>
      <c r="H66" s="116"/>
      <c r="I66" s="116"/>
      <c r="J66" s="116"/>
      <c r="K66" s="124"/>
    </row>
    <row r="67" spans="1:13" x14ac:dyDescent="0.2">
      <c r="A67" s="124"/>
      <c r="B67" s="114" t="s">
        <v>9</v>
      </c>
      <c r="C67" s="114"/>
      <c r="D67" s="115"/>
      <c r="E67" s="19">
        <v>68182.355299999996</v>
      </c>
      <c r="F67" s="19">
        <v>40270.455900000001</v>
      </c>
      <c r="G67" s="20">
        <v>34.538001289569003</v>
      </c>
      <c r="H67" s="20">
        <v>30.368951547399</v>
      </c>
      <c r="I67" s="19">
        <v>5446.8494000000001</v>
      </c>
      <c r="J67" s="19">
        <v>113899.6606</v>
      </c>
      <c r="K67" s="124"/>
    </row>
    <row r="68" spans="1:13" x14ac:dyDescent="0.2">
      <c r="A68" s="125"/>
      <c r="B68" s="117"/>
      <c r="C68" s="117"/>
      <c r="D68" s="117"/>
      <c r="E68" s="117"/>
      <c r="F68" s="117"/>
      <c r="G68" s="117"/>
      <c r="H68" s="117"/>
      <c r="I68" s="117"/>
      <c r="J68" s="117"/>
      <c r="K68" s="125"/>
    </row>
    <row r="69" spans="1:13" x14ac:dyDescent="0.2">
      <c r="A69" s="112" t="s">
        <v>85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9"/>
      <c r="M69" s="9"/>
    </row>
    <row r="70" spans="1:13" x14ac:dyDescent="0.2">
      <c r="A70" s="66" t="s">
        <v>86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10"/>
      <c r="M70" s="10"/>
    </row>
    <row r="71" spans="1:13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8"/>
      <c r="M71" s="8"/>
    </row>
    <row r="72" spans="1:13" x14ac:dyDescent="0.2">
      <c r="A72" s="89" t="s">
        <v>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</row>
    <row r="73" spans="1:13" x14ac:dyDescent="0.2">
      <c r="A73" s="118"/>
      <c r="B73" s="116"/>
      <c r="C73" s="116"/>
      <c r="D73" s="116"/>
      <c r="E73" s="116"/>
      <c r="F73" s="116"/>
      <c r="G73" s="116"/>
      <c r="H73" s="116"/>
      <c r="I73" s="116"/>
      <c r="J73" s="116"/>
      <c r="K73" s="118"/>
    </row>
    <row r="74" spans="1:13" ht="51" x14ac:dyDescent="0.2">
      <c r="A74" s="124"/>
      <c r="B74" s="126"/>
      <c r="C74" s="127"/>
      <c r="D74" s="128"/>
      <c r="E74" s="7" t="s">
        <v>83</v>
      </c>
      <c r="F74" s="7" t="s">
        <v>78</v>
      </c>
      <c r="G74" s="7" t="s">
        <v>77</v>
      </c>
      <c r="H74" s="7" t="s">
        <v>76</v>
      </c>
      <c r="I74" s="7" t="s">
        <v>75</v>
      </c>
      <c r="J74" s="7" t="s">
        <v>74</v>
      </c>
      <c r="K74" s="124"/>
    </row>
    <row r="75" spans="1:13" x14ac:dyDescent="0.2">
      <c r="A75" s="124"/>
      <c r="B75" s="119" t="s">
        <v>73</v>
      </c>
      <c r="C75" s="119" t="s">
        <v>73</v>
      </c>
      <c r="D75" s="17" t="s">
        <v>72</v>
      </c>
      <c r="E75" s="16">
        <v>201.49950000000001</v>
      </c>
      <c r="F75" s="16">
        <v>18.914300000000001</v>
      </c>
      <c r="G75" s="18">
        <v>36.003468858437998</v>
      </c>
      <c r="H75" s="18">
        <v>25.387134827617</v>
      </c>
      <c r="I75" s="16">
        <v>0</v>
      </c>
      <c r="J75" s="19">
        <v>220.41380000000001</v>
      </c>
      <c r="K75" s="124"/>
    </row>
    <row r="76" spans="1:13" x14ac:dyDescent="0.2">
      <c r="A76" s="124"/>
      <c r="B76" s="120"/>
      <c r="C76" s="120"/>
      <c r="D76" s="17" t="s">
        <v>71</v>
      </c>
      <c r="E76" s="16">
        <v>454.58109999999999</v>
      </c>
      <c r="F76" s="16">
        <v>36.323399999999999</v>
      </c>
      <c r="G76" s="18">
        <v>36.133572749853002</v>
      </c>
      <c r="H76" s="18">
        <v>25.290384820254001</v>
      </c>
      <c r="I76" s="50" t="s">
        <v>116</v>
      </c>
      <c r="J76" s="19">
        <v>491.9042</v>
      </c>
      <c r="K76" s="124"/>
    </row>
    <row r="77" spans="1:13" x14ac:dyDescent="0.2">
      <c r="A77" s="124"/>
      <c r="B77" s="120"/>
      <c r="C77" s="120"/>
      <c r="D77" s="17" t="s">
        <v>70</v>
      </c>
      <c r="E77" s="16">
        <v>603.74890000000005</v>
      </c>
      <c r="F77" s="16">
        <v>8.3303999999999991</v>
      </c>
      <c r="G77" s="18">
        <v>36.870772967800001</v>
      </c>
      <c r="H77" s="18">
        <v>27.504994788965998</v>
      </c>
      <c r="I77" s="50" t="s">
        <v>116</v>
      </c>
      <c r="J77" s="19">
        <v>615.32920000000001</v>
      </c>
      <c r="K77" s="124"/>
    </row>
    <row r="78" spans="1:13" x14ac:dyDescent="0.2">
      <c r="A78" s="124"/>
      <c r="B78" s="120"/>
      <c r="C78" s="121"/>
      <c r="D78" s="17" t="s">
        <v>69</v>
      </c>
      <c r="E78" s="16">
        <v>47.667099999999998</v>
      </c>
      <c r="F78" s="50" t="s">
        <v>116</v>
      </c>
      <c r="G78" s="18">
        <v>36.355259759146001</v>
      </c>
      <c r="H78" s="18">
        <v>15.861196319017999</v>
      </c>
      <c r="I78" s="16">
        <v>10.5825</v>
      </c>
      <c r="J78" s="19">
        <v>59.749200000000002</v>
      </c>
      <c r="K78" s="124"/>
    </row>
    <row r="79" spans="1:13" x14ac:dyDescent="0.2">
      <c r="A79" s="124"/>
      <c r="B79" s="121"/>
      <c r="C79" s="123" t="s">
        <v>68</v>
      </c>
      <c r="D79" s="115"/>
      <c r="E79" s="19">
        <v>1307.4965999999999</v>
      </c>
      <c r="F79" s="19">
        <v>65.067700000000002</v>
      </c>
      <c r="G79" s="20">
        <v>36.449367003672997</v>
      </c>
      <c r="H79" s="20">
        <v>25.384725552616999</v>
      </c>
      <c r="I79" s="19">
        <v>14.832100000000001</v>
      </c>
      <c r="J79" s="19">
        <v>1387.3964000000001</v>
      </c>
      <c r="K79" s="124"/>
    </row>
    <row r="80" spans="1:13" x14ac:dyDescent="0.2">
      <c r="A80" s="124"/>
      <c r="B80" s="114" t="s">
        <v>68</v>
      </c>
      <c r="C80" s="114"/>
      <c r="D80" s="115"/>
      <c r="E80" s="19">
        <v>1307.4965999999999</v>
      </c>
      <c r="F80" s="19">
        <v>65.067700000000002</v>
      </c>
      <c r="G80" s="20">
        <v>36.449367003672997</v>
      </c>
      <c r="H80" s="20">
        <v>25.384725552616999</v>
      </c>
      <c r="I80" s="19">
        <v>14.832100000000001</v>
      </c>
      <c r="J80" s="19">
        <v>1387.3964000000001</v>
      </c>
      <c r="K80" s="124"/>
    </row>
    <row r="81" spans="1:11" x14ac:dyDescent="0.2">
      <c r="A81" s="124"/>
      <c r="B81" s="116"/>
      <c r="C81" s="116"/>
      <c r="D81" s="116"/>
      <c r="E81" s="116"/>
      <c r="F81" s="116"/>
      <c r="G81" s="116"/>
      <c r="H81" s="116"/>
      <c r="I81" s="116"/>
      <c r="J81" s="116"/>
      <c r="K81" s="124"/>
    </row>
    <row r="82" spans="1:11" x14ac:dyDescent="0.2">
      <c r="A82" s="124"/>
      <c r="B82" s="119" t="s">
        <v>67</v>
      </c>
      <c r="C82" s="17" t="s">
        <v>67</v>
      </c>
      <c r="D82" s="17" t="s">
        <v>67</v>
      </c>
      <c r="E82" s="16">
        <v>2416.0758999999998</v>
      </c>
      <c r="F82" s="16">
        <v>1693.1125</v>
      </c>
      <c r="G82" s="18">
        <v>34.255682277456998</v>
      </c>
      <c r="H82" s="18">
        <v>30.339533816334999</v>
      </c>
      <c r="I82" s="16">
        <v>49.249299999999998</v>
      </c>
      <c r="J82" s="19">
        <v>4158.4377000000004</v>
      </c>
      <c r="K82" s="124"/>
    </row>
    <row r="83" spans="1:11" x14ac:dyDescent="0.2">
      <c r="A83" s="124"/>
      <c r="B83" s="121"/>
      <c r="C83" s="123" t="s">
        <v>66</v>
      </c>
      <c r="D83" s="115"/>
      <c r="E83" s="19">
        <v>2416.0758999999998</v>
      </c>
      <c r="F83" s="19">
        <v>1693.1125</v>
      </c>
      <c r="G83" s="20">
        <v>34.255682277456998</v>
      </c>
      <c r="H83" s="20">
        <v>30.339533816334999</v>
      </c>
      <c r="I83" s="19">
        <v>49.249299999999998</v>
      </c>
      <c r="J83" s="19">
        <v>4158.4377000000004</v>
      </c>
      <c r="K83" s="124"/>
    </row>
    <row r="84" spans="1:11" x14ac:dyDescent="0.2">
      <c r="A84" s="124"/>
      <c r="B84" s="114" t="s">
        <v>66</v>
      </c>
      <c r="C84" s="114"/>
      <c r="D84" s="115"/>
      <c r="E84" s="19">
        <v>2416.0758999999998</v>
      </c>
      <c r="F84" s="19">
        <v>1693.1125</v>
      </c>
      <c r="G84" s="20">
        <v>34.255682277456998</v>
      </c>
      <c r="H84" s="20">
        <v>30.339533816334999</v>
      </c>
      <c r="I84" s="19">
        <v>49.249299999999998</v>
      </c>
      <c r="J84" s="19">
        <v>4158.4377000000004</v>
      </c>
      <c r="K84" s="124"/>
    </row>
    <row r="85" spans="1:11" x14ac:dyDescent="0.2">
      <c r="A85" s="124"/>
      <c r="B85" s="116"/>
      <c r="C85" s="116"/>
      <c r="D85" s="116"/>
      <c r="E85" s="116"/>
      <c r="F85" s="116"/>
      <c r="G85" s="116"/>
      <c r="H85" s="116"/>
      <c r="I85" s="116"/>
      <c r="J85" s="116"/>
      <c r="K85" s="124"/>
    </row>
    <row r="86" spans="1:11" ht="12.75" customHeight="1" x14ac:dyDescent="0.2">
      <c r="A86" s="124"/>
      <c r="B86" s="119" t="s">
        <v>65</v>
      </c>
      <c r="C86" s="119" t="s">
        <v>64</v>
      </c>
      <c r="D86" s="17" t="s">
        <v>63</v>
      </c>
      <c r="E86" s="16">
        <v>22.250299999999999</v>
      </c>
      <c r="F86" s="50" t="s">
        <v>116</v>
      </c>
      <c r="G86" s="18">
        <v>36.557792219143998</v>
      </c>
      <c r="H86" s="18">
        <v>29.999600000000001</v>
      </c>
      <c r="I86" s="16">
        <v>0</v>
      </c>
      <c r="J86" s="19">
        <v>23.750599999999999</v>
      </c>
      <c r="K86" s="124"/>
    </row>
    <row r="87" spans="1:11" x14ac:dyDescent="0.2">
      <c r="A87" s="124"/>
      <c r="B87" s="120"/>
      <c r="C87" s="120"/>
      <c r="D87" s="17" t="s">
        <v>62</v>
      </c>
      <c r="E87" s="16">
        <v>0</v>
      </c>
      <c r="F87" s="16">
        <v>0</v>
      </c>
      <c r="G87" s="16" t="s">
        <v>26</v>
      </c>
      <c r="H87" s="16" t="s">
        <v>26</v>
      </c>
      <c r="I87" s="16">
        <v>0</v>
      </c>
      <c r="J87" s="19">
        <v>0</v>
      </c>
      <c r="K87" s="124"/>
    </row>
    <row r="88" spans="1:11" x14ac:dyDescent="0.2">
      <c r="A88" s="124"/>
      <c r="B88" s="120"/>
      <c r="C88" s="121"/>
      <c r="D88" s="17" t="s">
        <v>61</v>
      </c>
      <c r="E88" s="16">
        <v>8.3335000000000008</v>
      </c>
      <c r="F88" s="16">
        <v>8.3299999999999999E-2</v>
      </c>
      <c r="G88" s="18">
        <v>36.930717930805002</v>
      </c>
      <c r="H88" s="18">
        <v>29.999600000000001</v>
      </c>
      <c r="I88" s="16">
        <v>0</v>
      </c>
      <c r="J88" s="19">
        <v>8.4168000000000003</v>
      </c>
      <c r="K88" s="124"/>
    </row>
    <row r="89" spans="1:11" x14ac:dyDescent="0.2">
      <c r="A89" s="124"/>
      <c r="B89" s="120"/>
      <c r="C89" s="123" t="s">
        <v>60</v>
      </c>
      <c r="D89" s="115"/>
      <c r="E89" s="19">
        <v>30.5838</v>
      </c>
      <c r="F89" s="20" t="s">
        <v>116</v>
      </c>
      <c r="G89" s="20">
        <v>36.655370547822002</v>
      </c>
      <c r="H89" s="20">
        <v>29.999600000000001</v>
      </c>
      <c r="I89" s="19">
        <v>0</v>
      </c>
      <c r="J89" s="19">
        <v>32.167400000000001</v>
      </c>
      <c r="K89" s="124"/>
    </row>
    <row r="90" spans="1:11" ht="12.75" customHeight="1" x14ac:dyDescent="0.2">
      <c r="A90" s="124"/>
      <c r="B90" s="120"/>
      <c r="C90" s="119" t="s">
        <v>59</v>
      </c>
      <c r="D90" s="17" t="s">
        <v>58</v>
      </c>
      <c r="E90" s="16">
        <v>0</v>
      </c>
      <c r="F90" s="50" t="s">
        <v>116</v>
      </c>
      <c r="G90" s="18">
        <v>19.9985</v>
      </c>
      <c r="H90" s="18">
        <v>19.9985</v>
      </c>
      <c r="I90" s="16">
        <v>0</v>
      </c>
      <c r="J90" s="19" t="s">
        <v>116</v>
      </c>
      <c r="K90" s="124"/>
    </row>
    <row r="91" spans="1:11" x14ac:dyDescent="0.2">
      <c r="A91" s="124"/>
      <c r="B91" s="120"/>
      <c r="C91" s="120"/>
      <c r="D91" s="17" t="s">
        <v>57</v>
      </c>
      <c r="E91" s="16">
        <v>419.99560000000002</v>
      </c>
      <c r="F91" s="16">
        <v>136.57089999999999</v>
      </c>
      <c r="G91" s="18">
        <v>35.147351561942997</v>
      </c>
      <c r="H91" s="18">
        <v>29.449913876968001</v>
      </c>
      <c r="I91" s="50" t="s">
        <v>116</v>
      </c>
      <c r="J91" s="19">
        <v>560.89919999999995</v>
      </c>
      <c r="K91" s="124"/>
    </row>
    <row r="92" spans="1:11" x14ac:dyDescent="0.2">
      <c r="A92" s="124"/>
      <c r="B92" s="120"/>
      <c r="C92" s="120"/>
      <c r="D92" s="17" t="s">
        <v>56</v>
      </c>
      <c r="E92" s="16">
        <v>64.580299999999994</v>
      </c>
      <c r="F92" s="16">
        <v>52.741300000000003</v>
      </c>
      <c r="G92" s="18">
        <v>34.896147572144002</v>
      </c>
      <c r="H92" s="18">
        <v>32.320036991883001</v>
      </c>
      <c r="I92" s="50" t="s">
        <v>116</v>
      </c>
      <c r="J92" s="19">
        <v>118.3212</v>
      </c>
      <c r="K92" s="124"/>
    </row>
    <row r="93" spans="1:11" x14ac:dyDescent="0.2">
      <c r="A93" s="124"/>
      <c r="B93" s="120"/>
      <c r="C93" s="120"/>
      <c r="D93" s="17" t="s">
        <v>55</v>
      </c>
      <c r="E93" s="16">
        <v>119.8296</v>
      </c>
      <c r="F93" s="16">
        <v>88.242999999999995</v>
      </c>
      <c r="G93" s="18">
        <v>34.549220598482997</v>
      </c>
      <c r="H93" s="18">
        <v>31.221184206113001</v>
      </c>
      <c r="I93" s="50" t="s">
        <v>116</v>
      </c>
      <c r="J93" s="19">
        <v>208.73910000000001</v>
      </c>
      <c r="K93" s="124"/>
    </row>
    <row r="94" spans="1:11" x14ac:dyDescent="0.2">
      <c r="A94" s="124"/>
      <c r="B94" s="120"/>
      <c r="C94" s="120"/>
      <c r="D94" s="17" t="s">
        <v>54</v>
      </c>
      <c r="E94" s="16">
        <v>70.666200000000003</v>
      </c>
      <c r="F94" s="16">
        <v>68.665499999999994</v>
      </c>
      <c r="G94" s="18">
        <v>32.393280825540998</v>
      </c>
      <c r="H94" s="18">
        <v>27.652336122215999</v>
      </c>
      <c r="I94" s="50" t="s">
        <v>116</v>
      </c>
      <c r="J94" s="19">
        <v>141.99809999999999</v>
      </c>
      <c r="K94" s="124"/>
    </row>
    <row r="95" spans="1:11" x14ac:dyDescent="0.2">
      <c r="A95" s="124"/>
      <c r="B95" s="120"/>
      <c r="C95" s="120"/>
      <c r="D95" s="17" t="s">
        <v>53</v>
      </c>
      <c r="E95" s="16">
        <v>9.7491000000000003</v>
      </c>
      <c r="F95" s="16">
        <v>12.6646</v>
      </c>
      <c r="G95" s="18">
        <v>32.192576762427002</v>
      </c>
      <c r="H95" s="18">
        <v>28.491863760403</v>
      </c>
      <c r="I95" s="16">
        <v>0</v>
      </c>
      <c r="J95" s="19">
        <v>22.413699999999999</v>
      </c>
      <c r="K95" s="124"/>
    </row>
    <row r="96" spans="1:11" x14ac:dyDescent="0.2">
      <c r="A96" s="124"/>
      <c r="B96" s="120"/>
      <c r="C96" s="120"/>
      <c r="D96" s="17" t="s">
        <v>52</v>
      </c>
      <c r="E96" s="16">
        <v>116.416</v>
      </c>
      <c r="F96" s="16">
        <v>19.081700000000001</v>
      </c>
      <c r="G96" s="18">
        <v>36.110156085306002</v>
      </c>
      <c r="H96" s="18">
        <v>30.681286059417999</v>
      </c>
      <c r="I96" s="16">
        <v>0</v>
      </c>
      <c r="J96" s="19">
        <v>135.49770000000001</v>
      </c>
      <c r="K96" s="124"/>
    </row>
    <row r="97" spans="1:11" x14ac:dyDescent="0.2">
      <c r="A97" s="124"/>
      <c r="B97" s="120"/>
      <c r="C97" s="121"/>
      <c r="D97" s="17" t="s">
        <v>51</v>
      </c>
      <c r="E97" s="16">
        <v>0</v>
      </c>
      <c r="F97" s="16">
        <v>0</v>
      </c>
      <c r="G97" s="16" t="s">
        <v>26</v>
      </c>
      <c r="H97" s="16" t="s">
        <v>26</v>
      </c>
      <c r="I97" s="16">
        <v>0</v>
      </c>
      <c r="J97" s="19">
        <v>0</v>
      </c>
      <c r="K97" s="124"/>
    </row>
    <row r="98" spans="1:11" x14ac:dyDescent="0.2">
      <c r="A98" s="124"/>
      <c r="B98" s="120"/>
      <c r="C98" s="123" t="s">
        <v>50</v>
      </c>
      <c r="D98" s="115"/>
      <c r="E98" s="19">
        <v>801.23680000000002</v>
      </c>
      <c r="F98" s="19">
        <v>378.96660000000003</v>
      </c>
      <c r="G98" s="20">
        <v>34.733382151398999</v>
      </c>
      <c r="H98" s="20">
        <v>29.941145495619001</v>
      </c>
      <c r="I98" s="19">
        <v>8.6652000000000005</v>
      </c>
      <c r="J98" s="19">
        <v>1188.8686</v>
      </c>
      <c r="K98" s="124"/>
    </row>
    <row r="99" spans="1:11" ht="12.75" customHeight="1" x14ac:dyDescent="0.2">
      <c r="A99" s="124"/>
      <c r="B99" s="120"/>
      <c r="C99" s="119" t="s">
        <v>49</v>
      </c>
      <c r="D99" s="17" t="s">
        <v>48</v>
      </c>
      <c r="E99" s="16">
        <v>8.8321000000000005</v>
      </c>
      <c r="F99" s="50" t="s">
        <v>116</v>
      </c>
      <c r="G99" s="18">
        <v>33.939265374691999</v>
      </c>
      <c r="H99" s="18">
        <v>26.024085365853999</v>
      </c>
      <c r="I99" s="16">
        <v>8.3299999999999999E-2</v>
      </c>
      <c r="J99" s="19">
        <v>12.3307</v>
      </c>
      <c r="K99" s="124"/>
    </row>
    <row r="100" spans="1:11" x14ac:dyDescent="0.2">
      <c r="A100" s="124"/>
      <c r="B100" s="120"/>
      <c r="C100" s="120"/>
      <c r="D100" s="17" t="s">
        <v>47</v>
      </c>
      <c r="E100" s="16">
        <v>34.667099999999998</v>
      </c>
      <c r="F100" s="16">
        <v>35.328499999999998</v>
      </c>
      <c r="G100" s="18">
        <v>34.113876708249997</v>
      </c>
      <c r="H100" s="18">
        <v>31.281785768431</v>
      </c>
      <c r="I100" s="16">
        <v>0</v>
      </c>
      <c r="J100" s="19">
        <v>69.995599999999996</v>
      </c>
      <c r="K100" s="124"/>
    </row>
    <row r="101" spans="1:11" x14ac:dyDescent="0.2">
      <c r="A101" s="124"/>
      <c r="B101" s="120"/>
      <c r="C101" s="120"/>
      <c r="D101" s="17" t="s">
        <v>46</v>
      </c>
      <c r="E101" s="16">
        <v>0</v>
      </c>
      <c r="F101" s="16">
        <v>0</v>
      </c>
      <c r="G101" s="16" t="s">
        <v>26</v>
      </c>
      <c r="H101" s="16" t="s">
        <v>26</v>
      </c>
      <c r="I101" s="16">
        <v>0</v>
      </c>
      <c r="J101" s="19">
        <v>0</v>
      </c>
      <c r="K101" s="124"/>
    </row>
    <row r="102" spans="1:11" x14ac:dyDescent="0.2">
      <c r="A102" s="124"/>
      <c r="B102" s="120"/>
      <c r="C102" s="120"/>
      <c r="D102" s="17" t="s">
        <v>45</v>
      </c>
      <c r="E102" s="16">
        <v>6.4169</v>
      </c>
      <c r="F102" s="50" t="s">
        <v>116</v>
      </c>
      <c r="G102" s="18">
        <v>35.915028400357002</v>
      </c>
      <c r="H102" s="18">
        <v>30.9986</v>
      </c>
      <c r="I102" s="16">
        <v>0</v>
      </c>
      <c r="J102" s="19">
        <v>7.8330000000000002</v>
      </c>
      <c r="K102" s="124"/>
    </row>
    <row r="103" spans="1:11" x14ac:dyDescent="0.2">
      <c r="A103" s="124"/>
      <c r="B103" s="120"/>
      <c r="C103" s="120"/>
      <c r="D103" s="17" t="s">
        <v>44</v>
      </c>
      <c r="E103" s="16">
        <v>0</v>
      </c>
      <c r="F103" s="16">
        <v>0</v>
      </c>
      <c r="G103" s="16" t="s">
        <v>26</v>
      </c>
      <c r="H103" s="16" t="s">
        <v>26</v>
      </c>
      <c r="I103" s="16">
        <v>0</v>
      </c>
      <c r="J103" s="19">
        <v>0</v>
      </c>
      <c r="K103" s="124"/>
    </row>
    <row r="104" spans="1:11" x14ac:dyDescent="0.2">
      <c r="A104" s="124"/>
      <c r="B104" s="120"/>
      <c r="C104" s="120"/>
      <c r="D104" s="17" t="s">
        <v>43</v>
      </c>
      <c r="E104" s="16">
        <v>0</v>
      </c>
      <c r="F104" s="16">
        <v>0</v>
      </c>
      <c r="G104" s="16" t="s">
        <v>26</v>
      </c>
      <c r="H104" s="16" t="s">
        <v>26</v>
      </c>
      <c r="I104" s="16">
        <v>0</v>
      </c>
      <c r="J104" s="19">
        <v>0</v>
      </c>
      <c r="K104" s="124"/>
    </row>
    <row r="105" spans="1:11" x14ac:dyDescent="0.2">
      <c r="A105" s="124"/>
      <c r="B105" s="120"/>
      <c r="C105" s="121"/>
      <c r="D105" s="17" t="s">
        <v>42</v>
      </c>
      <c r="E105" s="16">
        <v>0</v>
      </c>
      <c r="F105" s="16">
        <v>0</v>
      </c>
      <c r="G105" s="16" t="s">
        <v>26</v>
      </c>
      <c r="H105" s="16" t="s">
        <v>26</v>
      </c>
      <c r="I105" s="16">
        <v>0</v>
      </c>
      <c r="J105" s="19">
        <v>0</v>
      </c>
      <c r="K105" s="124"/>
    </row>
    <row r="106" spans="1:11" x14ac:dyDescent="0.2">
      <c r="A106" s="124"/>
      <c r="B106" s="120"/>
      <c r="C106" s="123" t="s">
        <v>41</v>
      </c>
      <c r="D106" s="115"/>
      <c r="E106" s="19">
        <v>49.9161</v>
      </c>
      <c r="F106" s="19">
        <v>40.1599</v>
      </c>
      <c r="G106" s="20">
        <v>34.246763230272002</v>
      </c>
      <c r="H106" s="20">
        <v>30.824671991961999</v>
      </c>
      <c r="I106" s="19">
        <v>8.3299999999999999E-2</v>
      </c>
      <c r="J106" s="19">
        <v>90.159300000000002</v>
      </c>
      <c r="K106" s="124"/>
    </row>
    <row r="107" spans="1:11" x14ac:dyDescent="0.2">
      <c r="A107" s="124"/>
      <c r="B107" s="120"/>
      <c r="C107" s="119" t="s">
        <v>40</v>
      </c>
      <c r="D107" s="17" t="s">
        <v>39</v>
      </c>
      <c r="E107" s="50" t="s">
        <v>116</v>
      </c>
      <c r="F107" s="50" t="s">
        <v>116</v>
      </c>
      <c r="G107" s="18">
        <v>35.667299960000001</v>
      </c>
      <c r="H107" s="18">
        <v>33.000300000000003</v>
      </c>
      <c r="I107" s="16">
        <v>0</v>
      </c>
      <c r="J107" s="19" t="s">
        <v>116</v>
      </c>
      <c r="K107" s="124"/>
    </row>
    <row r="108" spans="1:11" x14ac:dyDescent="0.2">
      <c r="A108" s="124"/>
      <c r="B108" s="120"/>
      <c r="C108" s="120"/>
      <c r="D108" s="17" t="s">
        <v>38</v>
      </c>
      <c r="E108" s="16">
        <v>0</v>
      </c>
      <c r="F108" s="16">
        <v>0</v>
      </c>
      <c r="G108" s="16" t="s">
        <v>26</v>
      </c>
      <c r="H108" s="16" t="s">
        <v>26</v>
      </c>
      <c r="I108" s="16">
        <v>0</v>
      </c>
      <c r="J108" s="19">
        <v>0</v>
      </c>
      <c r="K108" s="124"/>
    </row>
    <row r="109" spans="1:11" x14ac:dyDescent="0.2">
      <c r="A109" s="124"/>
      <c r="B109" s="120"/>
      <c r="C109" s="120"/>
      <c r="D109" s="17" t="s">
        <v>37</v>
      </c>
      <c r="E109" s="50" t="s">
        <v>116</v>
      </c>
      <c r="F109" s="16">
        <v>8.4984000000000002</v>
      </c>
      <c r="G109" s="18">
        <v>31.955606915160999</v>
      </c>
      <c r="H109" s="18">
        <v>29.333987441165</v>
      </c>
      <c r="I109" s="16">
        <v>0</v>
      </c>
      <c r="J109" s="19">
        <v>12.915100000000001</v>
      </c>
      <c r="K109" s="124"/>
    </row>
    <row r="110" spans="1:11" x14ac:dyDescent="0.2">
      <c r="A110" s="124"/>
      <c r="B110" s="120"/>
      <c r="C110" s="120"/>
      <c r="D110" s="17" t="s">
        <v>36</v>
      </c>
      <c r="E110" s="16">
        <v>731.33270000000005</v>
      </c>
      <c r="F110" s="16">
        <v>455.73689999999999</v>
      </c>
      <c r="G110" s="18">
        <v>34.327998197401001</v>
      </c>
      <c r="H110" s="18">
        <v>30.040168327362</v>
      </c>
      <c r="I110" s="16">
        <v>59.166400000000003</v>
      </c>
      <c r="J110" s="19">
        <v>1246.2360000000001</v>
      </c>
      <c r="K110" s="124"/>
    </row>
    <row r="111" spans="1:11" x14ac:dyDescent="0.2">
      <c r="A111" s="124"/>
      <c r="B111" s="120"/>
      <c r="C111" s="120"/>
      <c r="D111" s="17" t="s">
        <v>35</v>
      </c>
      <c r="E111" s="50" t="s">
        <v>116</v>
      </c>
      <c r="F111" s="16">
        <v>0</v>
      </c>
      <c r="G111" s="18">
        <v>37</v>
      </c>
      <c r="H111" s="16" t="s">
        <v>26</v>
      </c>
      <c r="I111" s="16">
        <v>0.1666</v>
      </c>
      <c r="J111" s="19" t="s">
        <v>116</v>
      </c>
      <c r="K111" s="124"/>
    </row>
    <row r="112" spans="1:11" x14ac:dyDescent="0.2">
      <c r="A112" s="124"/>
      <c r="B112" s="120"/>
      <c r="C112" s="120"/>
      <c r="D112" s="17" t="s">
        <v>34</v>
      </c>
      <c r="E112" s="16">
        <v>45.916200000000003</v>
      </c>
      <c r="F112" s="16">
        <v>58.577800000000003</v>
      </c>
      <c r="G112" s="18">
        <v>32.547231020059002</v>
      </c>
      <c r="H112" s="18">
        <v>29.056928703535998</v>
      </c>
      <c r="I112" s="16">
        <v>14.416700000000001</v>
      </c>
      <c r="J112" s="19">
        <v>118.91070000000001</v>
      </c>
      <c r="K112" s="124"/>
    </row>
    <row r="113" spans="1:11" x14ac:dyDescent="0.2">
      <c r="A113" s="124"/>
      <c r="B113" s="120"/>
      <c r="C113" s="121"/>
      <c r="D113" s="17" t="s">
        <v>33</v>
      </c>
      <c r="E113" s="50" t="s">
        <v>116</v>
      </c>
      <c r="F113" s="50" t="s">
        <v>116</v>
      </c>
      <c r="G113" s="18">
        <v>28.278163475309</v>
      </c>
      <c r="H113" s="18">
        <v>23.326799999999999</v>
      </c>
      <c r="I113" s="16">
        <v>79.916499999999999</v>
      </c>
      <c r="J113" s="19">
        <v>84.7483</v>
      </c>
      <c r="K113" s="124"/>
    </row>
    <row r="114" spans="1:11" x14ac:dyDescent="0.2">
      <c r="A114" s="124"/>
      <c r="B114" s="121"/>
      <c r="C114" s="123" t="s">
        <v>32</v>
      </c>
      <c r="D114" s="115"/>
      <c r="E114" s="19">
        <v>786.4153</v>
      </c>
      <c r="F114" s="19">
        <v>526.89480000000003</v>
      </c>
      <c r="G114" s="20">
        <v>34.145815855852</v>
      </c>
      <c r="H114" s="20">
        <v>29.885811619758002</v>
      </c>
      <c r="I114" s="19">
        <v>153.6662</v>
      </c>
      <c r="J114" s="19">
        <v>1466.9763</v>
      </c>
      <c r="K114" s="124"/>
    </row>
    <row r="115" spans="1:11" x14ac:dyDescent="0.2">
      <c r="A115" s="124"/>
      <c r="B115" s="114" t="s">
        <v>31</v>
      </c>
      <c r="C115" s="114"/>
      <c r="D115" s="115"/>
      <c r="E115" s="19">
        <v>1668.152</v>
      </c>
      <c r="F115" s="19">
        <v>947.60490000000004</v>
      </c>
      <c r="G115" s="20">
        <v>34.445257491664997</v>
      </c>
      <c r="H115" s="20">
        <v>29.947920231417001</v>
      </c>
      <c r="I115" s="19">
        <v>162.41470000000001</v>
      </c>
      <c r="J115" s="19">
        <v>2778.1716000000001</v>
      </c>
      <c r="K115" s="124"/>
    </row>
    <row r="116" spans="1:11" x14ac:dyDescent="0.2">
      <c r="A116" s="124"/>
      <c r="B116" s="118"/>
      <c r="C116" s="118"/>
      <c r="D116" s="118"/>
      <c r="E116" s="118"/>
      <c r="F116" s="118"/>
      <c r="G116" s="118"/>
      <c r="H116" s="118"/>
      <c r="I116" s="118"/>
      <c r="J116" s="118"/>
      <c r="K116" s="124"/>
    </row>
    <row r="117" spans="1:11" ht="12.75" customHeight="1" x14ac:dyDescent="0.2">
      <c r="A117" s="124"/>
      <c r="B117" s="119" t="s">
        <v>30</v>
      </c>
      <c r="C117" s="119" t="s">
        <v>29</v>
      </c>
      <c r="D117" s="122" t="s">
        <v>28</v>
      </c>
      <c r="E117" s="122"/>
      <c r="F117" s="122"/>
      <c r="G117" s="122"/>
      <c r="H117" s="122"/>
      <c r="I117" s="122"/>
      <c r="J117" s="122"/>
      <c r="K117" s="124"/>
    </row>
    <row r="118" spans="1:11" x14ac:dyDescent="0.2">
      <c r="A118" s="124"/>
      <c r="B118" s="120"/>
      <c r="C118" s="120"/>
      <c r="D118" s="17" t="s">
        <v>27</v>
      </c>
      <c r="E118" s="16">
        <v>63.0824</v>
      </c>
      <c r="F118" s="16">
        <v>17.498000000000001</v>
      </c>
      <c r="G118" s="18">
        <v>35.334513409712997</v>
      </c>
      <c r="H118" s="18">
        <v>29.330233418675999</v>
      </c>
      <c r="I118" s="50" t="s">
        <v>116</v>
      </c>
      <c r="J118" s="19">
        <v>81.246799999999993</v>
      </c>
      <c r="K118" s="124"/>
    </row>
    <row r="119" spans="1:11" x14ac:dyDescent="0.2">
      <c r="A119" s="124"/>
      <c r="B119" s="120"/>
      <c r="C119" s="120"/>
      <c r="D119" s="122" t="s">
        <v>25</v>
      </c>
      <c r="E119" s="122"/>
      <c r="F119" s="122"/>
      <c r="G119" s="122"/>
      <c r="H119" s="122"/>
      <c r="I119" s="122"/>
      <c r="J119" s="122"/>
      <c r="K119" s="124"/>
    </row>
    <row r="120" spans="1:11" x14ac:dyDescent="0.2">
      <c r="A120" s="124"/>
      <c r="B120" s="120"/>
      <c r="C120" s="120"/>
      <c r="D120" s="17" t="s">
        <v>24</v>
      </c>
      <c r="E120" s="16">
        <v>18.332699999999999</v>
      </c>
      <c r="F120" s="16">
        <v>4.9980000000000002</v>
      </c>
      <c r="G120" s="18">
        <v>35.387633164885997</v>
      </c>
      <c r="H120" s="18">
        <v>29.473459999999999</v>
      </c>
      <c r="I120" s="16">
        <v>8.3299999999999999E-2</v>
      </c>
      <c r="J120" s="19">
        <v>23.414000000000001</v>
      </c>
      <c r="K120" s="124"/>
    </row>
    <row r="121" spans="1:11" x14ac:dyDescent="0.2">
      <c r="A121" s="124"/>
      <c r="B121" s="120"/>
      <c r="C121" s="120"/>
      <c r="D121" s="17" t="s">
        <v>23</v>
      </c>
      <c r="E121" s="16">
        <v>39.4148</v>
      </c>
      <c r="F121" s="16">
        <v>13.0801</v>
      </c>
      <c r="G121" s="18">
        <v>35.232145851501997</v>
      </c>
      <c r="H121" s="18">
        <v>29.904998681967001</v>
      </c>
      <c r="I121" s="16">
        <v>8.3299999999999999E-2</v>
      </c>
      <c r="J121" s="19">
        <v>52.578200000000002</v>
      </c>
      <c r="K121" s="124"/>
    </row>
    <row r="122" spans="1:11" x14ac:dyDescent="0.2">
      <c r="A122" s="124"/>
      <c r="B122" s="120"/>
      <c r="C122" s="120"/>
      <c r="D122" s="122" t="s">
        <v>22</v>
      </c>
      <c r="E122" s="122"/>
      <c r="F122" s="122"/>
      <c r="G122" s="122"/>
      <c r="H122" s="122"/>
      <c r="I122" s="122"/>
      <c r="J122" s="122"/>
      <c r="K122" s="124"/>
    </row>
    <row r="123" spans="1:11" x14ac:dyDescent="0.2">
      <c r="A123" s="124"/>
      <c r="B123" s="120"/>
      <c r="C123" s="120"/>
      <c r="D123" s="17" t="s">
        <v>21</v>
      </c>
      <c r="E123" s="16">
        <v>690.99680000000001</v>
      </c>
      <c r="F123" s="16">
        <v>331.55939999999998</v>
      </c>
      <c r="G123" s="18">
        <v>34.834186849359</v>
      </c>
      <c r="H123" s="18">
        <v>30.320455806018</v>
      </c>
      <c r="I123" s="16">
        <v>6.4162999999999997</v>
      </c>
      <c r="J123" s="19">
        <v>1028.9725000000001</v>
      </c>
      <c r="K123" s="124"/>
    </row>
    <row r="124" spans="1:11" x14ac:dyDescent="0.2">
      <c r="A124" s="124"/>
      <c r="B124" s="120"/>
      <c r="C124" s="121"/>
      <c r="D124" s="17" t="s">
        <v>20</v>
      </c>
      <c r="E124" s="16">
        <v>307.82900000000001</v>
      </c>
      <c r="F124" s="16">
        <v>4.8314000000000004</v>
      </c>
      <c r="G124" s="18">
        <v>36.807424692222</v>
      </c>
      <c r="H124" s="18">
        <v>24.537634482759</v>
      </c>
      <c r="I124" s="16">
        <v>10.9998</v>
      </c>
      <c r="J124" s="19">
        <v>323.66019999999997</v>
      </c>
      <c r="K124" s="124"/>
    </row>
    <row r="125" spans="1:11" x14ac:dyDescent="0.2">
      <c r="A125" s="124"/>
      <c r="B125" s="120"/>
      <c r="C125" s="123" t="s">
        <v>19</v>
      </c>
      <c r="D125" s="115"/>
      <c r="E125" s="19">
        <v>1119.6557</v>
      </c>
      <c r="F125" s="19">
        <v>371.96690000000001</v>
      </c>
      <c r="G125" s="20">
        <v>35.297489668438999</v>
      </c>
      <c r="H125" s="20">
        <v>30.172771858758999</v>
      </c>
      <c r="I125" s="19">
        <v>18.249099999999999</v>
      </c>
      <c r="J125" s="19">
        <v>1509.8716999999999</v>
      </c>
      <c r="K125" s="124"/>
    </row>
    <row r="126" spans="1:11" x14ac:dyDescent="0.2">
      <c r="A126" s="124"/>
      <c r="B126" s="120"/>
      <c r="C126" s="119" t="s">
        <v>12</v>
      </c>
      <c r="D126" s="17" t="s">
        <v>18</v>
      </c>
      <c r="E126" s="16">
        <v>262.57299999999998</v>
      </c>
      <c r="F126" s="16">
        <v>104.1399</v>
      </c>
      <c r="G126" s="18">
        <v>33.999236487753997</v>
      </c>
      <c r="H126" s="18">
        <v>26.433265349879999</v>
      </c>
      <c r="I126" s="16">
        <v>12.9984</v>
      </c>
      <c r="J126" s="19">
        <v>379.71129999999999</v>
      </c>
      <c r="K126" s="124"/>
    </row>
    <row r="127" spans="1:11" x14ac:dyDescent="0.2">
      <c r="A127" s="124"/>
      <c r="B127" s="120"/>
      <c r="C127" s="120"/>
      <c r="D127" s="17" t="s">
        <v>17</v>
      </c>
      <c r="E127" s="16">
        <v>47.5792</v>
      </c>
      <c r="F127" s="16">
        <v>13.4123</v>
      </c>
      <c r="G127" s="18">
        <v>33.659606555831999</v>
      </c>
      <c r="H127" s="18">
        <v>21.809793491794998</v>
      </c>
      <c r="I127" s="50" t="s">
        <v>116</v>
      </c>
      <c r="J127" s="19">
        <v>63.074399999999997</v>
      </c>
      <c r="K127" s="124"/>
    </row>
    <row r="128" spans="1:11" x14ac:dyDescent="0.2">
      <c r="A128" s="124"/>
      <c r="B128" s="120"/>
      <c r="C128" s="120"/>
      <c r="D128" s="17" t="s">
        <v>16</v>
      </c>
      <c r="E128" s="16">
        <v>152.57980000000001</v>
      </c>
      <c r="F128" s="16">
        <v>37.661299999999997</v>
      </c>
      <c r="G128" s="18">
        <v>35.845993276374003</v>
      </c>
      <c r="H128" s="18">
        <v>31.170686925039998</v>
      </c>
      <c r="I128" s="50" t="s">
        <v>116</v>
      </c>
      <c r="J128" s="19">
        <v>192.40690000000001</v>
      </c>
      <c r="K128" s="124"/>
    </row>
    <row r="129" spans="1:13" x14ac:dyDescent="0.2">
      <c r="A129" s="124"/>
      <c r="B129" s="120"/>
      <c r="C129" s="120"/>
      <c r="D129" s="17" t="s">
        <v>15</v>
      </c>
      <c r="E129" s="16">
        <v>437.24540000000002</v>
      </c>
      <c r="F129" s="16">
        <v>285.55169999999998</v>
      </c>
      <c r="G129" s="18">
        <v>35.258141605950001</v>
      </c>
      <c r="H129" s="18">
        <v>32.590955347735999</v>
      </c>
      <c r="I129" s="16">
        <v>174.91630000000001</v>
      </c>
      <c r="J129" s="19">
        <v>897.71339999999998</v>
      </c>
      <c r="K129" s="124"/>
    </row>
    <row r="130" spans="1:13" x14ac:dyDescent="0.2">
      <c r="A130" s="124"/>
      <c r="B130" s="120"/>
      <c r="C130" s="120"/>
      <c r="D130" s="17" t="s">
        <v>14</v>
      </c>
      <c r="E130" s="16">
        <v>43.082700000000003</v>
      </c>
      <c r="F130" s="16">
        <v>12.6677</v>
      </c>
      <c r="G130" s="18">
        <v>36.370198250595998</v>
      </c>
      <c r="H130" s="18">
        <v>34.228249844091998</v>
      </c>
      <c r="I130" s="16">
        <v>0</v>
      </c>
      <c r="J130" s="19">
        <v>55.750399999999999</v>
      </c>
      <c r="K130" s="124"/>
    </row>
    <row r="131" spans="1:13" x14ac:dyDescent="0.2">
      <c r="A131" s="124"/>
      <c r="B131" s="120"/>
      <c r="C131" s="120"/>
      <c r="D131" s="17" t="s">
        <v>13</v>
      </c>
      <c r="E131" s="16">
        <v>23.6632</v>
      </c>
      <c r="F131" s="50" t="s">
        <v>116</v>
      </c>
      <c r="G131" s="18">
        <v>35.935745345154999</v>
      </c>
      <c r="H131" s="18">
        <v>24.307861538461999</v>
      </c>
      <c r="I131" s="16">
        <v>0</v>
      </c>
      <c r="J131" s="19">
        <v>25.829000000000001</v>
      </c>
      <c r="K131" s="124"/>
    </row>
    <row r="132" spans="1:13" x14ac:dyDescent="0.2">
      <c r="A132" s="124"/>
      <c r="B132" s="120"/>
      <c r="C132" s="121"/>
      <c r="D132" s="17" t="s">
        <v>12</v>
      </c>
      <c r="E132" s="16">
        <v>202.74</v>
      </c>
      <c r="F132" s="16">
        <v>15.7462</v>
      </c>
      <c r="G132" s="18">
        <v>36.167048683258002</v>
      </c>
      <c r="H132" s="18">
        <v>25.442394483748</v>
      </c>
      <c r="I132" s="16">
        <v>6.75</v>
      </c>
      <c r="J132" s="19">
        <v>225.2362</v>
      </c>
      <c r="K132" s="124"/>
    </row>
    <row r="133" spans="1:13" x14ac:dyDescent="0.2">
      <c r="A133" s="124"/>
      <c r="B133" s="121"/>
      <c r="C133" s="123" t="s">
        <v>11</v>
      </c>
      <c r="D133" s="115"/>
      <c r="E133" s="19">
        <v>1169.4632999999999</v>
      </c>
      <c r="F133" s="19">
        <v>471.3449</v>
      </c>
      <c r="G133" s="20">
        <v>35.154999041453998</v>
      </c>
      <c r="H133" s="20">
        <v>30.577330099912</v>
      </c>
      <c r="I133" s="19">
        <v>198.9134</v>
      </c>
      <c r="J133" s="19">
        <v>1839.7216000000001</v>
      </c>
      <c r="K133" s="124"/>
    </row>
    <row r="134" spans="1:13" x14ac:dyDescent="0.2">
      <c r="A134" s="124"/>
      <c r="B134" s="114" t="s">
        <v>10</v>
      </c>
      <c r="C134" s="114"/>
      <c r="D134" s="115"/>
      <c r="E134" s="19">
        <v>2289.1190000000001</v>
      </c>
      <c r="F134" s="19">
        <v>843.31179999999995</v>
      </c>
      <c r="G134" s="20">
        <v>35.222851215395004</v>
      </c>
      <c r="H134" s="20">
        <v>30.398888063607998</v>
      </c>
      <c r="I134" s="19">
        <v>217.16249999999999</v>
      </c>
      <c r="J134" s="19">
        <v>3349.5933</v>
      </c>
      <c r="K134" s="124"/>
    </row>
    <row r="135" spans="1:13" x14ac:dyDescent="0.2">
      <c r="A135" s="124"/>
      <c r="B135" s="116"/>
      <c r="C135" s="116"/>
      <c r="D135" s="116"/>
      <c r="E135" s="116"/>
      <c r="F135" s="116"/>
      <c r="G135" s="116"/>
      <c r="H135" s="116"/>
      <c r="I135" s="116"/>
      <c r="J135" s="116"/>
      <c r="K135" s="124"/>
    </row>
    <row r="136" spans="1:13" x14ac:dyDescent="0.2">
      <c r="A136" s="124"/>
      <c r="B136" s="114" t="s">
        <v>9</v>
      </c>
      <c r="C136" s="114"/>
      <c r="D136" s="115"/>
      <c r="E136" s="19">
        <v>7680.8434999999999</v>
      </c>
      <c r="F136" s="19">
        <v>3549.0969</v>
      </c>
      <c r="G136" s="20">
        <v>34.837737529084997</v>
      </c>
      <c r="H136" s="20">
        <v>30.158237331437999</v>
      </c>
      <c r="I136" s="19">
        <v>443.65859999999998</v>
      </c>
      <c r="J136" s="19">
        <v>11673.599</v>
      </c>
      <c r="K136" s="124"/>
    </row>
    <row r="137" spans="1:13" x14ac:dyDescent="0.2">
      <c r="A137" s="125"/>
      <c r="B137" s="117"/>
      <c r="C137" s="117"/>
      <c r="D137" s="117"/>
      <c r="E137" s="117"/>
      <c r="F137" s="117"/>
      <c r="G137" s="117"/>
      <c r="H137" s="117"/>
      <c r="I137" s="117"/>
      <c r="J137" s="117"/>
      <c r="K137" s="125"/>
    </row>
    <row r="138" spans="1:13" x14ac:dyDescent="0.2">
      <c r="A138" s="112" t="s">
        <v>85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9"/>
      <c r="M138" s="9"/>
    </row>
    <row r="139" spans="1:13" x14ac:dyDescent="0.2">
      <c r="A139" s="66" t="s">
        <v>86</v>
      </c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10"/>
      <c r="M139" s="10"/>
    </row>
    <row r="140" spans="1:13" x14ac:dyDescent="0.2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8"/>
      <c r="M140" s="8"/>
    </row>
    <row r="141" spans="1:13" x14ac:dyDescent="0.2">
      <c r="A141" s="89" t="s">
        <v>92</v>
      </c>
      <c r="B141" s="89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3" x14ac:dyDescent="0.2">
      <c r="A142" s="118"/>
      <c r="B142" s="116"/>
      <c r="C142" s="116"/>
      <c r="D142" s="116"/>
      <c r="E142" s="116"/>
      <c r="F142" s="116"/>
      <c r="G142" s="116"/>
      <c r="H142" s="116"/>
      <c r="I142" s="116"/>
      <c r="J142" s="116"/>
      <c r="K142" s="118"/>
    </row>
    <row r="143" spans="1:13" ht="51" x14ac:dyDescent="0.2">
      <c r="A143" s="124"/>
      <c r="B143" s="126"/>
      <c r="C143" s="127"/>
      <c r="D143" s="128"/>
      <c r="E143" s="7" t="s">
        <v>83</v>
      </c>
      <c r="F143" s="7" t="s">
        <v>78</v>
      </c>
      <c r="G143" s="7" t="s">
        <v>77</v>
      </c>
      <c r="H143" s="7" t="s">
        <v>76</v>
      </c>
      <c r="I143" s="7" t="s">
        <v>75</v>
      </c>
      <c r="J143" s="7" t="s">
        <v>74</v>
      </c>
      <c r="K143" s="124"/>
    </row>
    <row r="144" spans="1:13" x14ac:dyDescent="0.2">
      <c r="A144" s="124"/>
      <c r="B144" s="119" t="s">
        <v>73</v>
      </c>
      <c r="C144" s="119" t="s">
        <v>73</v>
      </c>
      <c r="D144" s="17" t="s">
        <v>72</v>
      </c>
      <c r="E144" s="16">
        <v>335.91680000000002</v>
      </c>
      <c r="F144" s="16">
        <v>24.828399999999998</v>
      </c>
      <c r="G144" s="18">
        <v>36.089091446982998</v>
      </c>
      <c r="H144" s="18">
        <v>23.764918877576001</v>
      </c>
      <c r="I144" s="50" t="s">
        <v>116</v>
      </c>
      <c r="J144" s="19">
        <v>361.66160000000002</v>
      </c>
      <c r="K144" s="124"/>
    </row>
    <row r="145" spans="1:11" x14ac:dyDescent="0.2">
      <c r="A145" s="124"/>
      <c r="B145" s="120"/>
      <c r="C145" s="120"/>
      <c r="D145" s="17" t="s">
        <v>71</v>
      </c>
      <c r="E145" s="16">
        <v>1112.5804000000001</v>
      </c>
      <c r="F145" s="16">
        <v>98.066100000000006</v>
      </c>
      <c r="G145" s="18">
        <v>35.963790642016001</v>
      </c>
      <c r="H145" s="18">
        <v>24.207778911264999</v>
      </c>
      <c r="I145" s="50" t="s">
        <v>116</v>
      </c>
      <c r="J145" s="19">
        <v>1212.6459</v>
      </c>
      <c r="K145" s="124"/>
    </row>
    <row r="146" spans="1:11" x14ac:dyDescent="0.2">
      <c r="A146" s="124"/>
      <c r="B146" s="120"/>
      <c r="C146" s="120"/>
      <c r="D146" s="17" t="s">
        <v>70</v>
      </c>
      <c r="E146" s="16">
        <v>1487.7487000000001</v>
      </c>
      <c r="F146" s="16">
        <v>43.820399999999999</v>
      </c>
      <c r="G146" s="18">
        <v>36.465355974933999</v>
      </c>
      <c r="H146" s="18">
        <v>18.31362862297</v>
      </c>
      <c r="I146" s="16">
        <v>9.2493999999999996</v>
      </c>
      <c r="J146" s="19">
        <v>1540.8185000000001</v>
      </c>
      <c r="K146" s="124"/>
    </row>
    <row r="147" spans="1:11" x14ac:dyDescent="0.2">
      <c r="A147" s="124"/>
      <c r="B147" s="120"/>
      <c r="C147" s="121"/>
      <c r="D147" s="17" t="s">
        <v>69</v>
      </c>
      <c r="E147" s="16">
        <v>46.165799999999997</v>
      </c>
      <c r="F147" s="50" t="s">
        <v>116</v>
      </c>
      <c r="G147" s="18">
        <v>36.216567945549997</v>
      </c>
      <c r="H147" s="18">
        <v>24.484832391579001</v>
      </c>
      <c r="I147" s="16">
        <v>17.082799999999999</v>
      </c>
      <c r="J147" s="19">
        <v>66.331500000000005</v>
      </c>
      <c r="K147" s="124"/>
    </row>
    <row r="148" spans="1:11" x14ac:dyDescent="0.2">
      <c r="A148" s="124"/>
      <c r="B148" s="121"/>
      <c r="C148" s="123" t="s">
        <v>68</v>
      </c>
      <c r="D148" s="115"/>
      <c r="E148" s="19">
        <v>2982.4117000000001</v>
      </c>
      <c r="F148" s="19">
        <v>169.7978</v>
      </c>
      <c r="G148" s="20">
        <v>36.225775952023</v>
      </c>
      <c r="H148" s="20">
        <v>22.626925677717999</v>
      </c>
      <c r="I148" s="19">
        <v>29.248000000000001</v>
      </c>
      <c r="J148" s="19">
        <v>3181.4575</v>
      </c>
      <c r="K148" s="124"/>
    </row>
    <row r="149" spans="1:11" x14ac:dyDescent="0.2">
      <c r="A149" s="124"/>
      <c r="B149" s="114" t="s">
        <v>68</v>
      </c>
      <c r="C149" s="114"/>
      <c r="D149" s="115"/>
      <c r="E149" s="19">
        <v>2982.4117000000001</v>
      </c>
      <c r="F149" s="19">
        <v>169.7978</v>
      </c>
      <c r="G149" s="20">
        <v>36.225775952023</v>
      </c>
      <c r="H149" s="20">
        <v>22.626925677717999</v>
      </c>
      <c r="I149" s="19">
        <v>29.248000000000001</v>
      </c>
      <c r="J149" s="19">
        <v>3181.4575</v>
      </c>
      <c r="K149" s="124"/>
    </row>
    <row r="150" spans="1:11" x14ac:dyDescent="0.2">
      <c r="A150" s="124"/>
      <c r="B150" s="116"/>
      <c r="C150" s="116"/>
      <c r="D150" s="116"/>
      <c r="E150" s="116"/>
      <c r="F150" s="116"/>
      <c r="G150" s="116"/>
      <c r="H150" s="116"/>
      <c r="I150" s="116"/>
      <c r="J150" s="116"/>
      <c r="K150" s="124"/>
    </row>
    <row r="151" spans="1:11" x14ac:dyDescent="0.2">
      <c r="A151" s="124"/>
      <c r="B151" s="119" t="s">
        <v>67</v>
      </c>
      <c r="C151" s="17" t="s">
        <v>67</v>
      </c>
      <c r="D151" s="17" t="s">
        <v>67</v>
      </c>
      <c r="E151" s="16">
        <v>4603.2335000000003</v>
      </c>
      <c r="F151" s="16">
        <v>4274.9165999999996</v>
      </c>
      <c r="G151" s="18">
        <v>34.009550879484003</v>
      </c>
      <c r="H151" s="18">
        <v>30.789432954470001</v>
      </c>
      <c r="I151" s="16">
        <v>173.74850000000001</v>
      </c>
      <c r="J151" s="19">
        <v>9051.8986000000004</v>
      </c>
      <c r="K151" s="124"/>
    </row>
    <row r="152" spans="1:11" x14ac:dyDescent="0.2">
      <c r="A152" s="124"/>
      <c r="B152" s="121"/>
      <c r="C152" s="123" t="s">
        <v>66</v>
      </c>
      <c r="D152" s="115"/>
      <c r="E152" s="19">
        <v>4603.2335000000003</v>
      </c>
      <c r="F152" s="19">
        <v>4274.9165999999996</v>
      </c>
      <c r="G152" s="20">
        <v>34.009550879484003</v>
      </c>
      <c r="H152" s="20">
        <v>30.789432954470001</v>
      </c>
      <c r="I152" s="19">
        <v>173.74850000000001</v>
      </c>
      <c r="J152" s="19">
        <v>9051.8986000000004</v>
      </c>
      <c r="K152" s="124"/>
    </row>
    <row r="153" spans="1:11" x14ac:dyDescent="0.2">
      <c r="A153" s="124"/>
      <c r="B153" s="114" t="s">
        <v>66</v>
      </c>
      <c r="C153" s="114"/>
      <c r="D153" s="115"/>
      <c r="E153" s="19">
        <v>4603.2335000000003</v>
      </c>
      <c r="F153" s="19">
        <v>4274.9165999999996</v>
      </c>
      <c r="G153" s="20">
        <v>34.009550879484003</v>
      </c>
      <c r="H153" s="20">
        <v>30.789432954470001</v>
      </c>
      <c r="I153" s="19">
        <v>173.74850000000001</v>
      </c>
      <c r="J153" s="19">
        <v>9051.8986000000004</v>
      </c>
      <c r="K153" s="124"/>
    </row>
    <row r="154" spans="1:11" x14ac:dyDescent="0.2">
      <c r="A154" s="124"/>
      <c r="B154" s="116"/>
      <c r="C154" s="116"/>
      <c r="D154" s="116"/>
      <c r="E154" s="116"/>
      <c r="F154" s="116"/>
      <c r="G154" s="116"/>
      <c r="H154" s="116"/>
      <c r="I154" s="116"/>
      <c r="J154" s="116"/>
      <c r="K154" s="124"/>
    </row>
    <row r="155" spans="1:11" ht="12.75" customHeight="1" x14ac:dyDescent="0.2">
      <c r="A155" s="124"/>
      <c r="B155" s="119" t="s">
        <v>65</v>
      </c>
      <c r="C155" s="119" t="s">
        <v>64</v>
      </c>
      <c r="D155" s="17" t="s">
        <v>63</v>
      </c>
      <c r="E155" s="16">
        <v>43.080500000000001</v>
      </c>
      <c r="F155" s="16">
        <v>16.663799999999998</v>
      </c>
      <c r="G155" s="18">
        <v>35.328341631252002</v>
      </c>
      <c r="H155" s="18">
        <v>31.006645598243001</v>
      </c>
      <c r="I155" s="16">
        <v>0</v>
      </c>
      <c r="J155" s="19">
        <v>59.744300000000003</v>
      </c>
      <c r="K155" s="124"/>
    </row>
    <row r="156" spans="1:11" x14ac:dyDescent="0.2">
      <c r="A156" s="124"/>
      <c r="B156" s="120"/>
      <c r="C156" s="120"/>
      <c r="D156" s="17" t="s">
        <v>62</v>
      </c>
      <c r="E156" s="16">
        <v>0</v>
      </c>
      <c r="F156" s="16">
        <v>0</v>
      </c>
      <c r="G156" s="16" t="s">
        <v>26</v>
      </c>
      <c r="H156" s="16" t="s">
        <v>26</v>
      </c>
      <c r="I156" s="16">
        <v>0</v>
      </c>
      <c r="J156" s="19">
        <v>0</v>
      </c>
      <c r="K156" s="124"/>
    </row>
    <row r="157" spans="1:11" x14ac:dyDescent="0.2">
      <c r="A157" s="124"/>
      <c r="B157" s="120"/>
      <c r="C157" s="121"/>
      <c r="D157" s="17" t="s">
        <v>61</v>
      </c>
      <c r="E157" s="16">
        <v>16.498999999999999</v>
      </c>
      <c r="F157" s="16">
        <v>12.6623</v>
      </c>
      <c r="G157" s="18">
        <v>29.618378943326</v>
      </c>
      <c r="H157" s="18">
        <v>20.000113240091</v>
      </c>
      <c r="I157" s="16">
        <v>8.3299999999999999E-2</v>
      </c>
      <c r="J157" s="19">
        <v>29.244599999999998</v>
      </c>
      <c r="K157" s="124"/>
    </row>
    <row r="158" spans="1:11" x14ac:dyDescent="0.2">
      <c r="A158" s="124"/>
      <c r="B158" s="120"/>
      <c r="C158" s="123" t="s">
        <v>60</v>
      </c>
      <c r="D158" s="115"/>
      <c r="E158" s="19">
        <v>59.579500000000003</v>
      </c>
      <c r="F158" s="19">
        <v>29.3261</v>
      </c>
      <c r="G158" s="20">
        <v>33.455456965590002</v>
      </c>
      <c r="H158" s="20">
        <v>26.254291392309</v>
      </c>
      <c r="I158" s="19">
        <v>8.3299999999999999E-2</v>
      </c>
      <c r="J158" s="19">
        <v>88.988900000000001</v>
      </c>
      <c r="K158" s="124"/>
    </row>
    <row r="159" spans="1:11" ht="12.75" customHeight="1" x14ac:dyDescent="0.2">
      <c r="A159" s="124"/>
      <c r="B159" s="120"/>
      <c r="C159" s="119" t="s">
        <v>59</v>
      </c>
      <c r="D159" s="17" t="s">
        <v>58</v>
      </c>
      <c r="E159" s="50" t="s">
        <v>116</v>
      </c>
      <c r="F159" s="50" t="s">
        <v>116</v>
      </c>
      <c r="G159" s="18">
        <v>32.999771428571002</v>
      </c>
      <c r="H159" s="18">
        <v>29.999600000000001</v>
      </c>
      <c r="I159" s="16">
        <v>0.1666</v>
      </c>
      <c r="J159" s="19" t="s">
        <v>116</v>
      </c>
      <c r="K159" s="124"/>
    </row>
    <row r="160" spans="1:11" x14ac:dyDescent="0.2">
      <c r="A160" s="124"/>
      <c r="B160" s="120"/>
      <c r="C160" s="120"/>
      <c r="D160" s="17" t="s">
        <v>57</v>
      </c>
      <c r="E160" s="16">
        <v>812.65719999999999</v>
      </c>
      <c r="F160" s="16">
        <v>397.46530000000001</v>
      </c>
      <c r="G160" s="18">
        <v>34.585050108372997</v>
      </c>
      <c r="H160" s="18">
        <v>29.647445700971002</v>
      </c>
      <c r="I160" s="16">
        <v>11.3329</v>
      </c>
      <c r="J160" s="19">
        <v>1221.4554000000001</v>
      </c>
      <c r="K160" s="124"/>
    </row>
    <row r="161" spans="1:11" x14ac:dyDescent="0.2">
      <c r="A161" s="124"/>
      <c r="B161" s="120"/>
      <c r="C161" s="120"/>
      <c r="D161" s="17" t="s">
        <v>56</v>
      </c>
      <c r="E161" s="16">
        <v>153.6602</v>
      </c>
      <c r="F161" s="16">
        <v>188.89709999999999</v>
      </c>
      <c r="G161" s="18">
        <v>33.879920021525997</v>
      </c>
      <c r="H161" s="18">
        <v>31.341860339783</v>
      </c>
      <c r="I161" s="16">
        <v>5.4161999999999999</v>
      </c>
      <c r="J161" s="19">
        <v>347.9735</v>
      </c>
      <c r="K161" s="124"/>
    </row>
    <row r="162" spans="1:11" x14ac:dyDescent="0.2">
      <c r="A162" s="124"/>
      <c r="B162" s="120"/>
      <c r="C162" s="120"/>
      <c r="D162" s="17" t="s">
        <v>55</v>
      </c>
      <c r="E162" s="16">
        <v>276.41030000000001</v>
      </c>
      <c r="F162" s="16">
        <v>260.47550000000001</v>
      </c>
      <c r="G162" s="18">
        <v>34.270849044191998</v>
      </c>
      <c r="H162" s="18">
        <v>31.374740064880999</v>
      </c>
      <c r="I162" s="50" t="s">
        <v>116</v>
      </c>
      <c r="J162" s="19">
        <v>539.3854</v>
      </c>
      <c r="K162" s="124"/>
    </row>
    <row r="163" spans="1:11" x14ac:dyDescent="0.2">
      <c r="A163" s="124"/>
      <c r="B163" s="120"/>
      <c r="C163" s="120"/>
      <c r="D163" s="17" t="s">
        <v>54</v>
      </c>
      <c r="E163" s="16">
        <v>143.7457</v>
      </c>
      <c r="F163" s="16">
        <v>183.74279999999999</v>
      </c>
      <c r="G163" s="18">
        <v>32.610618055351999</v>
      </c>
      <c r="H163" s="18">
        <v>29.176715991157</v>
      </c>
      <c r="I163" s="16">
        <v>17.416599999999999</v>
      </c>
      <c r="J163" s="19">
        <v>344.9051</v>
      </c>
      <c r="K163" s="124"/>
    </row>
    <row r="164" spans="1:11" x14ac:dyDescent="0.2">
      <c r="A164" s="124"/>
      <c r="B164" s="120"/>
      <c r="C164" s="120"/>
      <c r="D164" s="17" t="s">
        <v>53</v>
      </c>
      <c r="E164" s="16">
        <v>28.0825</v>
      </c>
      <c r="F164" s="16">
        <v>36.907899999999998</v>
      </c>
      <c r="G164" s="18">
        <v>31.845215068687001</v>
      </c>
      <c r="H164" s="18">
        <v>27.923039929121</v>
      </c>
      <c r="I164" s="16">
        <v>0</v>
      </c>
      <c r="J164" s="19">
        <v>64.990399999999994</v>
      </c>
      <c r="K164" s="124"/>
    </row>
    <row r="165" spans="1:11" x14ac:dyDescent="0.2">
      <c r="A165" s="124"/>
      <c r="B165" s="120"/>
      <c r="C165" s="120"/>
      <c r="D165" s="17" t="s">
        <v>52</v>
      </c>
      <c r="E165" s="16">
        <v>222.08090000000001</v>
      </c>
      <c r="F165" s="16">
        <v>36.911099999999998</v>
      </c>
      <c r="G165" s="18">
        <v>36.038005991614</v>
      </c>
      <c r="H165" s="18">
        <v>30.250031773098002</v>
      </c>
      <c r="I165" s="16">
        <v>0</v>
      </c>
      <c r="J165" s="19">
        <v>258.99200000000002</v>
      </c>
      <c r="K165" s="124"/>
    </row>
    <row r="166" spans="1:11" x14ac:dyDescent="0.2">
      <c r="A166" s="124"/>
      <c r="B166" s="120"/>
      <c r="C166" s="121"/>
      <c r="D166" s="17" t="s">
        <v>51</v>
      </c>
      <c r="E166" s="16">
        <v>0</v>
      </c>
      <c r="F166" s="16">
        <v>0</v>
      </c>
      <c r="G166" s="16" t="s">
        <v>26</v>
      </c>
      <c r="H166" s="16" t="s">
        <v>26</v>
      </c>
      <c r="I166" s="16">
        <v>0</v>
      </c>
      <c r="J166" s="19">
        <v>0</v>
      </c>
      <c r="K166" s="124"/>
    </row>
    <row r="167" spans="1:11" x14ac:dyDescent="0.2">
      <c r="A167" s="124"/>
      <c r="B167" s="120"/>
      <c r="C167" s="123" t="s">
        <v>50</v>
      </c>
      <c r="D167" s="115"/>
      <c r="E167" s="19">
        <v>1637.3865000000001</v>
      </c>
      <c r="F167" s="19">
        <v>1105.3993</v>
      </c>
      <c r="G167" s="20">
        <v>34.27099952052</v>
      </c>
      <c r="H167" s="20">
        <v>30.22863352337</v>
      </c>
      <c r="I167" s="19">
        <v>36.831899999999997</v>
      </c>
      <c r="J167" s="19">
        <v>2779.6176999999998</v>
      </c>
      <c r="K167" s="124"/>
    </row>
    <row r="168" spans="1:11" ht="12.75" customHeight="1" x14ac:dyDescent="0.2">
      <c r="A168" s="124"/>
      <c r="B168" s="120"/>
      <c r="C168" s="119" t="s">
        <v>49</v>
      </c>
      <c r="D168" s="17" t="s">
        <v>48</v>
      </c>
      <c r="E168" s="16">
        <v>15.3332</v>
      </c>
      <c r="F168" s="50" t="s">
        <v>116</v>
      </c>
      <c r="G168" s="18">
        <v>36.352038939141998</v>
      </c>
      <c r="H168" s="18">
        <v>28.401241453265001</v>
      </c>
      <c r="I168" s="16">
        <v>0</v>
      </c>
      <c r="J168" s="19">
        <v>16.582799999999999</v>
      </c>
      <c r="K168" s="124"/>
    </row>
    <row r="169" spans="1:11" x14ac:dyDescent="0.2">
      <c r="A169" s="124"/>
      <c r="B169" s="120"/>
      <c r="C169" s="120"/>
      <c r="D169" s="17" t="s">
        <v>47</v>
      </c>
      <c r="E169" s="16">
        <v>77.165499999999994</v>
      </c>
      <c r="F169" s="16">
        <v>84.075999999999993</v>
      </c>
      <c r="G169" s="18">
        <v>34.154419312956001</v>
      </c>
      <c r="H169" s="18">
        <v>31.542726838218002</v>
      </c>
      <c r="I169" s="50" t="s">
        <v>116</v>
      </c>
      <c r="J169" s="19">
        <v>161.9913</v>
      </c>
      <c r="K169" s="124"/>
    </row>
    <row r="170" spans="1:11" x14ac:dyDescent="0.2">
      <c r="A170" s="124"/>
      <c r="B170" s="120"/>
      <c r="C170" s="120"/>
      <c r="D170" s="17" t="s">
        <v>46</v>
      </c>
      <c r="E170" s="16">
        <v>0</v>
      </c>
      <c r="F170" s="16">
        <v>0</v>
      </c>
      <c r="G170" s="16" t="s">
        <v>26</v>
      </c>
      <c r="H170" s="16" t="s">
        <v>26</v>
      </c>
      <c r="I170" s="16">
        <v>0</v>
      </c>
      <c r="J170" s="19">
        <v>0</v>
      </c>
      <c r="K170" s="124"/>
    </row>
    <row r="171" spans="1:11" x14ac:dyDescent="0.2">
      <c r="A171" s="124"/>
      <c r="B171" s="120"/>
      <c r="C171" s="120"/>
      <c r="D171" s="17" t="s">
        <v>45</v>
      </c>
      <c r="E171" s="16">
        <v>17.165600000000001</v>
      </c>
      <c r="F171" s="16">
        <v>6.0811000000000002</v>
      </c>
      <c r="G171" s="18">
        <v>35.003957601723997</v>
      </c>
      <c r="H171" s="18">
        <v>29.369571488710999</v>
      </c>
      <c r="I171" s="16">
        <v>0</v>
      </c>
      <c r="J171" s="19">
        <v>23.246700000000001</v>
      </c>
      <c r="K171" s="124"/>
    </row>
    <row r="172" spans="1:11" x14ac:dyDescent="0.2">
      <c r="A172" s="124"/>
      <c r="B172" s="120"/>
      <c r="C172" s="120"/>
      <c r="D172" s="17" t="s">
        <v>44</v>
      </c>
      <c r="E172" s="16">
        <v>4.9992000000000001</v>
      </c>
      <c r="F172" s="16">
        <v>7.5810000000000004</v>
      </c>
      <c r="G172" s="18">
        <v>30.424405011049</v>
      </c>
      <c r="H172" s="18">
        <v>26.088207349954001</v>
      </c>
      <c r="I172" s="16">
        <v>0</v>
      </c>
      <c r="J172" s="19">
        <v>12.5802</v>
      </c>
      <c r="K172" s="124"/>
    </row>
    <row r="173" spans="1:11" x14ac:dyDescent="0.2">
      <c r="A173" s="124"/>
      <c r="B173" s="120"/>
      <c r="C173" s="120"/>
      <c r="D173" s="17" t="s">
        <v>43</v>
      </c>
      <c r="E173" s="50" t="s">
        <v>116</v>
      </c>
      <c r="F173" s="50" t="s">
        <v>116</v>
      </c>
      <c r="G173" s="18">
        <v>32.353699872931998</v>
      </c>
      <c r="H173" s="18">
        <v>26.603584210526002</v>
      </c>
      <c r="I173" s="16">
        <v>0</v>
      </c>
      <c r="J173" s="19">
        <v>7.0827999999999998</v>
      </c>
      <c r="K173" s="124"/>
    </row>
    <row r="174" spans="1:11" x14ac:dyDescent="0.2">
      <c r="A174" s="124"/>
      <c r="B174" s="120"/>
      <c r="C174" s="121"/>
      <c r="D174" s="17" t="s">
        <v>42</v>
      </c>
      <c r="E174" s="16">
        <v>0</v>
      </c>
      <c r="F174" s="16">
        <v>0</v>
      </c>
      <c r="G174" s="16" t="s">
        <v>26</v>
      </c>
      <c r="H174" s="16" t="s">
        <v>26</v>
      </c>
      <c r="I174" s="16">
        <v>0</v>
      </c>
      <c r="J174" s="19">
        <v>0</v>
      </c>
      <c r="K174" s="124"/>
    </row>
    <row r="175" spans="1:11" x14ac:dyDescent="0.2">
      <c r="A175" s="124"/>
      <c r="B175" s="120"/>
      <c r="C175" s="123" t="s">
        <v>41</v>
      </c>
      <c r="D175" s="115"/>
      <c r="E175" s="19">
        <v>118.5809</v>
      </c>
      <c r="F175" s="19">
        <v>102.15309999999999</v>
      </c>
      <c r="G175" s="20">
        <v>34.138622865213001</v>
      </c>
      <c r="H175" s="20">
        <v>30.817091987712999</v>
      </c>
      <c r="I175" s="19" t="s">
        <v>116</v>
      </c>
      <c r="J175" s="19">
        <v>221.4838</v>
      </c>
      <c r="K175" s="124"/>
    </row>
    <row r="176" spans="1:11" x14ac:dyDescent="0.2">
      <c r="A176" s="124"/>
      <c r="B176" s="120"/>
      <c r="C176" s="119" t="s">
        <v>40</v>
      </c>
      <c r="D176" s="17" t="s">
        <v>39</v>
      </c>
      <c r="E176" s="16">
        <v>0</v>
      </c>
      <c r="F176" s="50" t="s">
        <v>116</v>
      </c>
      <c r="G176" s="18">
        <v>19.9985</v>
      </c>
      <c r="H176" s="18">
        <v>19.9985</v>
      </c>
      <c r="I176" s="16">
        <v>0</v>
      </c>
      <c r="J176" s="19" t="s">
        <v>116</v>
      </c>
      <c r="K176" s="124"/>
    </row>
    <row r="177" spans="1:11" x14ac:dyDescent="0.2">
      <c r="A177" s="124"/>
      <c r="B177" s="120"/>
      <c r="C177" s="120"/>
      <c r="D177" s="17" t="s">
        <v>38</v>
      </c>
      <c r="E177" s="16">
        <v>0</v>
      </c>
      <c r="F177" s="16">
        <v>0</v>
      </c>
      <c r="G177" s="16" t="s">
        <v>26</v>
      </c>
      <c r="H177" s="16" t="s">
        <v>26</v>
      </c>
      <c r="I177" s="16">
        <v>0</v>
      </c>
      <c r="J177" s="19">
        <v>0</v>
      </c>
      <c r="K177" s="124"/>
    </row>
    <row r="178" spans="1:11" x14ac:dyDescent="0.2">
      <c r="A178" s="124"/>
      <c r="B178" s="120"/>
      <c r="C178" s="120"/>
      <c r="D178" s="17" t="s">
        <v>37</v>
      </c>
      <c r="E178" s="16">
        <v>56.248899999999999</v>
      </c>
      <c r="F178" s="16">
        <v>40.829799999999999</v>
      </c>
      <c r="G178" s="18">
        <v>33.479151249965</v>
      </c>
      <c r="H178" s="18">
        <v>28.628677594551</v>
      </c>
      <c r="I178" s="16">
        <v>14.0829</v>
      </c>
      <c r="J178" s="19">
        <v>111.16160000000001</v>
      </c>
      <c r="K178" s="124"/>
    </row>
    <row r="179" spans="1:11" x14ac:dyDescent="0.2">
      <c r="A179" s="124"/>
      <c r="B179" s="120"/>
      <c r="C179" s="120"/>
      <c r="D179" s="17" t="s">
        <v>36</v>
      </c>
      <c r="E179" s="16">
        <v>1141.1652999999999</v>
      </c>
      <c r="F179" s="16">
        <v>959.31439999999998</v>
      </c>
      <c r="G179" s="18">
        <v>34.161109267820997</v>
      </c>
      <c r="H179" s="18">
        <v>30.784068754248</v>
      </c>
      <c r="I179" s="16">
        <v>194.00040000000001</v>
      </c>
      <c r="J179" s="19">
        <v>2294.4801000000002</v>
      </c>
      <c r="K179" s="124"/>
    </row>
    <row r="180" spans="1:11" x14ac:dyDescent="0.2">
      <c r="A180" s="124"/>
      <c r="B180" s="120"/>
      <c r="C180" s="120"/>
      <c r="D180" s="17" t="s">
        <v>35</v>
      </c>
      <c r="E180" s="50" t="s">
        <v>116</v>
      </c>
      <c r="F180" s="16">
        <v>0.41649999999999998</v>
      </c>
      <c r="G180" s="18">
        <v>33.451580645161002</v>
      </c>
      <c r="H180" s="18">
        <v>14.9998</v>
      </c>
      <c r="I180" s="50" t="s">
        <v>116</v>
      </c>
      <c r="J180" s="19" t="s">
        <v>116</v>
      </c>
      <c r="K180" s="124"/>
    </row>
    <row r="181" spans="1:11" x14ac:dyDescent="0.2">
      <c r="A181" s="124"/>
      <c r="B181" s="120"/>
      <c r="C181" s="120"/>
      <c r="D181" s="17" t="s">
        <v>34</v>
      </c>
      <c r="E181" s="16">
        <v>65.000299999999996</v>
      </c>
      <c r="F181" s="16">
        <v>161.98830000000001</v>
      </c>
      <c r="G181" s="18">
        <v>31.271586951812001</v>
      </c>
      <c r="H181" s="18">
        <v>28.972972998482</v>
      </c>
      <c r="I181" s="16">
        <v>32.249600000000001</v>
      </c>
      <c r="J181" s="19">
        <v>259.23820000000001</v>
      </c>
      <c r="K181" s="124"/>
    </row>
    <row r="182" spans="1:11" x14ac:dyDescent="0.2">
      <c r="A182" s="124"/>
      <c r="B182" s="120"/>
      <c r="C182" s="121"/>
      <c r="D182" s="17" t="s">
        <v>33</v>
      </c>
      <c r="E182" s="16">
        <v>23.665400000000002</v>
      </c>
      <c r="F182" s="50" t="s">
        <v>116</v>
      </c>
      <c r="G182" s="18">
        <v>35.027158192282997</v>
      </c>
      <c r="H182" s="18">
        <v>24.648105991152001</v>
      </c>
      <c r="I182" s="16">
        <v>132.6662</v>
      </c>
      <c r="J182" s="19">
        <v>160.82990000000001</v>
      </c>
      <c r="K182" s="124"/>
    </row>
    <row r="183" spans="1:11" x14ac:dyDescent="0.2">
      <c r="A183" s="124"/>
      <c r="B183" s="121"/>
      <c r="C183" s="123" t="s">
        <v>32</v>
      </c>
      <c r="D183" s="115"/>
      <c r="E183" s="19">
        <v>1288.2456999999999</v>
      </c>
      <c r="F183" s="19">
        <v>1168.0469000000001</v>
      </c>
      <c r="G183" s="20">
        <v>33.870553394753998</v>
      </c>
      <c r="H183" s="20">
        <v>30.419068584866</v>
      </c>
      <c r="I183" s="19">
        <v>374.33210000000003</v>
      </c>
      <c r="J183" s="19">
        <v>2830.6246999999998</v>
      </c>
      <c r="K183" s="124"/>
    </row>
    <row r="184" spans="1:11" x14ac:dyDescent="0.2">
      <c r="A184" s="124"/>
      <c r="B184" s="114" t="s">
        <v>31</v>
      </c>
      <c r="C184" s="114"/>
      <c r="D184" s="115"/>
      <c r="E184" s="19">
        <v>3103.7926000000002</v>
      </c>
      <c r="F184" s="19">
        <v>2404.9254000000001</v>
      </c>
      <c r="G184" s="20">
        <v>34.073977421327001</v>
      </c>
      <c r="H184" s="20">
        <v>30.297657695519</v>
      </c>
      <c r="I184" s="19">
        <v>411.99709999999999</v>
      </c>
      <c r="J184" s="19">
        <v>5920.7151000000003</v>
      </c>
      <c r="K184" s="124"/>
    </row>
    <row r="185" spans="1:11" x14ac:dyDescent="0.2">
      <c r="A185" s="124"/>
      <c r="B185" s="118"/>
      <c r="C185" s="118"/>
      <c r="D185" s="118"/>
      <c r="E185" s="118"/>
      <c r="F185" s="118"/>
      <c r="G185" s="118"/>
      <c r="H185" s="118"/>
      <c r="I185" s="118"/>
      <c r="J185" s="118"/>
      <c r="K185" s="124"/>
    </row>
    <row r="186" spans="1:11" ht="12.75" customHeight="1" x14ac:dyDescent="0.2">
      <c r="A186" s="124"/>
      <c r="B186" s="119" t="s">
        <v>30</v>
      </c>
      <c r="C186" s="119" t="s">
        <v>29</v>
      </c>
      <c r="D186" s="122" t="s">
        <v>28</v>
      </c>
      <c r="E186" s="122"/>
      <c r="F186" s="122"/>
      <c r="G186" s="122"/>
      <c r="H186" s="122"/>
      <c r="I186" s="122"/>
      <c r="J186" s="122"/>
      <c r="K186" s="124"/>
    </row>
    <row r="187" spans="1:11" x14ac:dyDescent="0.2">
      <c r="A187" s="124"/>
      <c r="B187" s="120"/>
      <c r="C187" s="120"/>
      <c r="D187" s="17" t="s">
        <v>27</v>
      </c>
      <c r="E187" s="16">
        <v>229.8313</v>
      </c>
      <c r="F187" s="16">
        <v>115.5746</v>
      </c>
      <c r="G187" s="18">
        <v>34.108891347079002</v>
      </c>
      <c r="H187" s="18">
        <v>28.359641424153999</v>
      </c>
      <c r="I187" s="16">
        <v>0.1666</v>
      </c>
      <c r="J187" s="19">
        <v>345.57249999999999</v>
      </c>
      <c r="K187" s="124"/>
    </row>
    <row r="188" spans="1:11" x14ac:dyDescent="0.2">
      <c r="A188" s="124"/>
      <c r="B188" s="120"/>
      <c r="C188" s="120"/>
      <c r="D188" s="122" t="s">
        <v>25</v>
      </c>
      <c r="E188" s="122"/>
      <c r="F188" s="122"/>
      <c r="G188" s="122"/>
      <c r="H188" s="122"/>
      <c r="I188" s="122"/>
      <c r="J188" s="122"/>
      <c r="K188" s="124"/>
    </row>
    <row r="189" spans="1:11" x14ac:dyDescent="0.2">
      <c r="A189" s="124"/>
      <c r="B189" s="120"/>
      <c r="C189" s="120"/>
      <c r="D189" s="17" t="s">
        <v>24</v>
      </c>
      <c r="E189" s="16">
        <v>117.49720000000001</v>
      </c>
      <c r="F189" s="16">
        <v>43.081699999999998</v>
      </c>
      <c r="G189" s="18">
        <v>35.066839384253001</v>
      </c>
      <c r="H189" s="18">
        <v>29.794508916779002</v>
      </c>
      <c r="I189" s="16">
        <v>30.916599999999999</v>
      </c>
      <c r="J189" s="19">
        <v>191.49549999999999</v>
      </c>
      <c r="K189" s="124"/>
    </row>
    <row r="190" spans="1:11" x14ac:dyDescent="0.2">
      <c r="A190" s="124"/>
      <c r="B190" s="120"/>
      <c r="C190" s="120"/>
      <c r="D190" s="17" t="s">
        <v>23</v>
      </c>
      <c r="E190" s="16">
        <v>49.9148</v>
      </c>
      <c r="F190" s="16">
        <v>31.911100000000001</v>
      </c>
      <c r="G190" s="18">
        <v>34.488395709915999</v>
      </c>
      <c r="H190" s="18">
        <v>30.559786986972998</v>
      </c>
      <c r="I190" s="50" t="s">
        <v>116</v>
      </c>
      <c r="J190" s="19">
        <v>82.658900000000003</v>
      </c>
      <c r="K190" s="124"/>
    </row>
    <row r="191" spans="1:11" x14ac:dyDescent="0.2">
      <c r="A191" s="124"/>
      <c r="B191" s="120"/>
      <c r="C191" s="120"/>
      <c r="D191" s="122" t="s">
        <v>22</v>
      </c>
      <c r="E191" s="122"/>
      <c r="F191" s="122"/>
      <c r="G191" s="122"/>
      <c r="H191" s="122"/>
      <c r="I191" s="122"/>
      <c r="J191" s="122"/>
      <c r="K191" s="124"/>
    </row>
    <row r="192" spans="1:11" x14ac:dyDescent="0.2">
      <c r="A192" s="124"/>
      <c r="B192" s="120"/>
      <c r="C192" s="120"/>
      <c r="D192" s="17" t="s">
        <v>21</v>
      </c>
      <c r="E192" s="16">
        <v>1243.6637000000001</v>
      </c>
      <c r="F192" s="16">
        <v>925.35109999999997</v>
      </c>
      <c r="G192" s="18">
        <v>34.466910703140002</v>
      </c>
      <c r="H192" s="18">
        <v>31.062461076007001</v>
      </c>
      <c r="I192" s="16">
        <v>26.081700000000001</v>
      </c>
      <c r="J192" s="19">
        <v>2195.0965000000001</v>
      </c>
      <c r="K192" s="124"/>
    </row>
    <row r="193" spans="1:13" x14ac:dyDescent="0.2">
      <c r="A193" s="124"/>
      <c r="B193" s="120"/>
      <c r="C193" s="121"/>
      <c r="D193" s="17" t="s">
        <v>20</v>
      </c>
      <c r="E193" s="16">
        <v>264.58139999999997</v>
      </c>
      <c r="F193" s="16">
        <v>11.8293</v>
      </c>
      <c r="G193" s="18">
        <v>36.582894182570001</v>
      </c>
      <c r="H193" s="18">
        <v>27.253648908218999</v>
      </c>
      <c r="I193" s="16">
        <v>30.499199999999998</v>
      </c>
      <c r="J193" s="19">
        <v>306.90989999999999</v>
      </c>
      <c r="K193" s="124"/>
    </row>
    <row r="194" spans="1:13" x14ac:dyDescent="0.2">
      <c r="A194" s="124"/>
      <c r="B194" s="120"/>
      <c r="C194" s="123" t="s">
        <v>19</v>
      </c>
      <c r="D194" s="115"/>
      <c r="E194" s="19">
        <v>1905.4884</v>
      </c>
      <c r="F194" s="19">
        <v>1127.7478000000001</v>
      </c>
      <c r="G194" s="20">
        <v>34.651305309319</v>
      </c>
      <c r="H194" s="20">
        <v>30.682855547561001</v>
      </c>
      <c r="I194" s="19">
        <v>88.497100000000003</v>
      </c>
      <c r="J194" s="19">
        <v>3121.7332999999999</v>
      </c>
      <c r="K194" s="124"/>
    </row>
    <row r="195" spans="1:13" x14ac:dyDescent="0.2">
      <c r="A195" s="124"/>
      <c r="B195" s="120"/>
      <c r="C195" s="119" t="s">
        <v>12</v>
      </c>
      <c r="D195" s="17" t="s">
        <v>18</v>
      </c>
      <c r="E195" s="16">
        <v>984.72209999999995</v>
      </c>
      <c r="F195" s="16">
        <v>302.7645</v>
      </c>
      <c r="G195" s="18">
        <v>34.728386010059999</v>
      </c>
      <c r="H195" s="18">
        <v>27.340107336163999</v>
      </c>
      <c r="I195" s="16">
        <v>99.498000000000005</v>
      </c>
      <c r="J195" s="19">
        <v>1386.9846</v>
      </c>
      <c r="K195" s="124"/>
    </row>
    <row r="196" spans="1:13" x14ac:dyDescent="0.2">
      <c r="A196" s="124"/>
      <c r="B196" s="120"/>
      <c r="C196" s="120"/>
      <c r="D196" s="17" t="s">
        <v>17</v>
      </c>
      <c r="E196" s="16">
        <v>104.4919</v>
      </c>
      <c r="F196" s="16">
        <v>30.072500000000002</v>
      </c>
      <c r="G196" s="18">
        <v>33.803894153506</v>
      </c>
      <c r="H196" s="18">
        <v>22.69849312262</v>
      </c>
      <c r="I196" s="50" t="s">
        <v>116</v>
      </c>
      <c r="J196" s="19">
        <v>138.06360000000001</v>
      </c>
      <c r="K196" s="124"/>
    </row>
    <row r="197" spans="1:13" x14ac:dyDescent="0.2">
      <c r="A197" s="124"/>
      <c r="B197" s="120"/>
      <c r="C197" s="120"/>
      <c r="D197" s="17" t="s">
        <v>16</v>
      </c>
      <c r="E197" s="16">
        <v>255.3218</v>
      </c>
      <c r="F197" s="16">
        <v>81.156300000000002</v>
      </c>
      <c r="G197" s="18">
        <v>35.848219147011001</v>
      </c>
      <c r="H197" s="18">
        <v>32.224658676776002</v>
      </c>
      <c r="I197" s="50" t="s">
        <v>116</v>
      </c>
      <c r="J197" s="19">
        <v>339.14370000000002</v>
      </c>
      <c r="K197" s="124"/>
    </row>
    <row r="198" spans="1:13" x14ac:dyDescent="0.2">
      <c r="A198" s="124"/>
      <c r="B198" s="120"/>
      <c r="C198" s="120"/>
      <c r="D198" s="17" t="s">
        <v>15</v>
      </c>
      <c r="E198" s="16">
        <v>218.99719999999999</v>
      </c>
      <c r="F198" s="16">
        <v>384.1377</v>
      </c>
      <c r="G198" s="18">
        <v>32.904743519816002</v>
      </c>
      <c r="H198" s="18">
        <v>30.570034631721999</v>
      </c>
      <c r="I198" s="16">
        <v>170.99950000000001</v>
      </c>
      <c r="J198" s="19">
        <v>774.13440000000003</v>
      </c>
      <c r="K198" s="124"/>
    </row>
    <row r="199" spans="1:13" x14ac:dyDescent="0.2">
      <c r="A199" s="124"/>
      <c r="B199" s="120"/>
      <c r="C199" s="120"/>
      <c r="D199" s="17" t="s">
        <v>14</v>
      </c>
      <c r="E199" s="16">
        <v>763.07759999999996</v>
      </c>
      <c r="F199" s="16">
        <v>490.38679999999999</v>
      </c>
      <c r="G199" s="18">
        <v>35.319179840735998</v>
      </c>
      <c r="H199" s="18">
        <v>32.703701175398997</v>
      </c>
      <c r="I199" s="16">
        <v>295.74990000000003</v>
      </c>
      <c r="J199" s="19">
        <v>1549.2143000000001</v>
      </c>
      <c r="K199" s="124"/>
    </row>
    <row r="200" spans="1:13" x14ac:dyDescent="0.2">
      <c r="A200" s="124"/>
      <c r="B200" s="120"/>
      <c r="C200" s="120"/>
      <c r="D200" s="17" t="s">
        <v>13</v>
      </c>
      <c r="E200" s="16">
        <v>55.571599999999997</v>
      </c>
      <c r="F200" s="16">
        <v>8.6644000000000005</v>
      </c>
      <c r="G200" s="18">
        <v>36.094757122174002</v>
      </c>
      <c r="H200" s="18">
        <v>30.28872380084</v>
      </c>
      <c r="I200" s="16">
        <v>8.3299999999999999E-2</v>
      </c>
      <c r="J200" s="19">
        <v>64.319299999999998</v>
      </c>
      <c r="K200" s="124"/>
    </row>
    <row r="201" spans="1:13" x14ac:dyDescent="0.2">
      <c r="A201" s="124"/>
      <c r="B201" s="120"/>
      <c r="C201" s="121"/>
      <c r="D201" s="17" t="s">
        <v>12</v>
      </c>
      <c r="E201" s="16">
        <v>412.9058</v>
      </c>
      <c r="F201" s="16">
        <v>40.819400000000002</v>
      </c>
      <c r="G201" s="18">
        <v>35.784007143023999</v>
      </c>
      <c r="H201" s="18">
        <v>23.483716021549</v>
      </c>
      <c r="I201" s="16">
        <v>34.414700000000003</v>
      </c>
      <c r="J201" s="19">
        <v>488.13990000000001</v>
      </c>
      <c r="K201" s="124"/>
    </row>
    <row r="202" spans="1:13" x14ac:dyDescent="0.2">
      <c r="A202" s="124"/>
      <c r="B202" s="121"/>
      <c r="C202" s="123" t="s">
        <v>11</v>
      </c>
      <c r="D202" s="115"/>
      <c r="E202" s="19">
        <v>2795.0880000000002</v>
      </c>
      <c r="F202" s="19">
        <v>1338.0016000000001</v>
      </c>
      <c r="G202" s="20">
        <v>34.839625883059</v>
      </c>
      <c r="H202" s="20">
        <v>30.326600061733998</v>
      </c>
      <c r="I202" s="19">
        <v>606.91020000000003</v>
      </c>
      <c r="J202" s="19">
        <v>4739.9997999999996</v>
      </c>
      <c r="K202" s="124"/>
    </row>
    <row r="203" spans="1:13" x14ac:dyDescent="0.2">
      <c r="A203" s="124"/>
      <c r="B203" s="114" t="s">
        <v>10</v>
      </c>
      <c r="C203" s="114"/>
      <c r="D203" s="115"/>
      <c r="E203" s="19">
        <v>4700.5763999999999</v>
      </c>
      <c r="F203" s="19">
        <v>2465.7494000000002</v>
      </c>
      <c r="G203" s="20">
        <v>34.759916866554001</v>
      </c>
      <c r="H203" s="20">
        <v>30.489538899062001</v>
      </c>
      <c r="I203" s="19">
        <v>695.40729999999996</v>
      </c>
      <c r="J203" s="19">
        <v>7861.7331000000004</v>
      </c>
      <c r="K203" s="124"/>
    </row>
    <row r="204" spans="1:13" x14ac:dyDescent="0.2">
      <c r="A204" s="124"/>
      <c r="B204" s="116"/>
      <c r="C204" s="116"/>
      <c r="D204" s="116"/>
      <c r="E204" s="116"/>
      <c r="F204" s="116"/>
      <c r="G204" s="116"/>
      <c r="H204" s="116"/>
      <c r="I204" s="116"/>
      <c r="J204" s="116"/>
      <c r="K204" s="124"/>
    </row>
    <row r="205" spans="1:13" x14ac:dyDescent="0.2">
      <c r="A205" s="124"/>
      <c r="B205" s="114" t="s">
        <v>9</v>
      </c>
      <c r="C205" s="114"/>
      <c r="D205" s="115"/>
      <c r="E205" s="19">
        <v>15390.0142</v>
      </c>
      <c r="F205" s="19">
        <v>9315.3891999999996</v>
      </c>
      <c r="G205" s="20">
        <v>34.524348403944003</v>
      </c>
      <c r="H205" s="20">
        <v>30.434308535555999</v>
      </c>
      <c r="I205" s="19">
        <v>1310.4009000000001</v>
      </c>
      <c r="J205" s="19">
        <v>26015.8043</v>
      </c>
      <c r="K205" s="124"/>
    </row>
    <row r="206" spans="1:13" x14ac:dyDescent="0.2">
      <c r="A206" s="125"/>
      <c r="B206" s="117"/>
      <c r="C206" s="117"/>
      <c r="D206" s="117"/>
      <c r="E206" s="117"/>
      <c r="F206" s="117"/>
      <c r="G206" s="117"/>
      <c r="H206" s="117"/>
      <c r="I206" s="117"/>
      <c r="J206" s="117"/>
      <c r="K206" s="125"/>
    </row>
    <row r="207" spans="1:13" x14ac:dyDescent="0.2">
      <c r="A207" s="112" t="s">
        <v>85</v>
      </c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9"/>
      <c r="M207" s="9"/>
    </row>
    <row r="208" spans="1:13" x14ac:dyDescent="0.2">
      <c r="A208" s="66" t="s">
        <v>86</v>
      </c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10"/>
      <c r="M208" s="10"/>
    </row>
    <row r="209" spans="1:13" x14ac:dyDescent="0.2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8"/>
      <c r="M209" s="8"/>
    </row>
    <row r="210" spans="1:13" x14ac:dyDescent="0.2">
      <c r="A210" s="89" t="s">
        <v>93</v>
      </c>
      <c r="B210" s="89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3" x14ac:dyDescent="0.2">
      <c r="A211" s="118"/>
      <c r="B211" s="116"/>
      <c r="C211" s="116"/>
      <c r="D211" s="116"/>
      <c r="E211" s="116"/>
      <c r="F211" s="116"/>
      <c r="G211" s="116"/>
      <c r="H211" s="116"/>
      <c r="I211" s="116"/>
      <c r="J211" s="116"/>
      <c r="K211" s="118"/>
    </row>
    <row r="212" spans="1:13" ht="51" x14ac:dyDescent="0.2">
      <c r="A212" s="124"/>
      <c r="B212" s="126"/>
      <c r="C212" s="127"/>
      <c r="D212" s="128"/>
      <c r="E212" s="7" t="s">
        <v>83</v>
      </c>
      <c r="F212" s="7" t="s">
        <v>78</v>
      </c>
      <c r="G212" s="7" t="s">
        <v>77</v>
      </c>
      <c r="H212" s="7" t="s">
        <v>76</v>
      </c>
      <c r="I212" s="7" t="s">
        <v>75</v>
      </c>
      <c r="J212" s="7" t="s">
        <v>74</v>
      </c>
      <c r="K212" s="124"/>
    </row>
    <row r="213" spans="1:13" x14ac:dyDescent="0.2">
      <c r="A213" s="124"/>
      <c r="B213" s="119" t="s">
        <v>73</v>
      </c>
      <c r="C213" s="119" t="s">
        <v>73</v>
      </c>
      <c r="D213" s="17" t="s">
        <v>72</v>
      </c>
      <c r="E213" s="16">
        <v>330.08449999999999</v>
      </c>
      <c r="F213" s="16">
        <v>30.409500000000001</v>
      </c>
      <c r="G213" s="18">
        <v>36.147313266628998</v>
      </c>
      <c r="H213" s="18">
        <v>26.891696632302001</v>
      </c>
      <c r="I213" s="16">
        <v>0</v>
      </c>
      <c r="J213" s="19">
        <v>360.49400000000003</v>
      </c>
      <c r="K213" s="124"/>
    </row>
    <row r="214" spans="1:13" x14ac:dyDescent="0.2">
      <c r="A214" s="124"/>
      <c r="B214" s="120"/>
      <c r="C214" s="120"/>
      <c r="D214" s="17" t="s">
        <v>71</v>
      </c>
      <c r="E214" s="16">
        <v>1089.9879000000001</v>
      </c>
      <c r="F214" s="16">
        <v>85.314499999999995</v>
      </c>
      <c r="G214" s="18">
        <v>36.132971967690999</v>
      </c>
      <c r="H214" s="18">
        <v>25.055721744368999</v>
      </c>
      <c r="I214" s="50" t="s">
        <v>116</v>
      </c>
      <c r="J214" s="19">
        <v>1177.6357</v>
      </c>
      <c r="K214" s="124"/>
    </row>
    <row r="215" spans="1:13" x14ac:dyDescent="0.2">
      <c r="A215" s="124"/>
      <c r="B215" s="120"/>
      <c r="C215" s="120"/>
      <c r="D215" s="17" t="s">
        <v>70</v>
      </c>
      <c r="E215" s="16">
        <v>1454.7483999999999</v>
      </c>
      <c r="F215" s="16">
        <v>24.491900000000001</v>
      </c>
      <c r="G215" s="18">
        <v>36.780096086194</v>
      </c>
      <c r="H215" s="18">
        <v>23.718436240961001</v>
      </c>
      <c r="I215" s="50" t="s">
        <v>116</v>
      </c>
      <c r="J215" s="19">
        <v>1483.2394999999999</v>
      </c>
      <c r="K215" s="124"/>
    </row>
    <row r="216" spans="1:13" x14ac:dyDescent="0.2">
      <c r="A216" s="124"/>
      <c r="B216" s="120"/>
      <c r="C216" s="121"/>
      <c r="D216" s="17" t="s">
        <v>69</v>
      </c>
      <c r="E216" s="16">
        <v>37.832599999999999</v>
      </c>
      <c r="F216" s="50" t="s">
        <v>116</v>
      </c>
      <c r="G216" s="18">
        <v>36.345731765647997</v>
      </c>
      <c r="H216" s="18">
        <v>11.583158333332999</v>
      </c>
      <c r="I216" s="16">
        <v>32.3324</v>
      </c>
      <c r="J216" s="19">
        <v>71.164599999999993</v>
      </c>
      <c r="K216" s="124"/>
    </row>
    <row r="217" spans="1:13" x14ac:dyDescent="0.2">
      <c r="A217" s="124"/>
      <c r="B217" s="121"/>
      <c r="C217" s="123" t="s">
        <v>68</v>
      </c>
      <c r="D217" s="115"/>
      <c r="E217" s="19">
        <v>2912.6534000000001</v>
      </c>
      <c r="F217" s="19">
        <v>141.21549999999999</v>
      </c>
      <c r="G217" s="20">
        <v>36.450825808253001</v>
      </c>
      <c r="H217" s="20">
        <v>25.123782553190001</v>
      </c>
      <c r="I217" s="19">
        <v>38.664900000000003</v>
      </c>
      <c r="J217" s="19">
        <v>3092.5338000000002</v>
      </c>
      <c r="K217" s="124"/>
    </row>
    <row r="218" spans="1:13" x14ac:dyDescent="0.2">
      <c r="A218" s="124"/>
      <c r="B218" s="114" t="s">
        <v>68</v>
      </c>
      <c r="C218" s="114"/>
      <c r="D218" s="115"/>
      <c r="E218" s="19">
        <v>2912.6534000000001</v>
      </c>
      <c r="F218" s="19">
        <v>141.21549999999999</v>
      </c>
      <c r="G218" s="20">
        <v>36.450825808253001</v>
      </c>
      <c r="H218" s="20">
        <v>25.123782553190001</v>
      </c>
      <c r="I218" s="19">
        <v>38.664900000000003</v>
      </c>
      <c r="J218" s="19">
        <v>3092.5338000000002</v>
      </c>
      <c r="K218" s="124"/>
    </row>
    <row r="219" spans="1:13" x14ac:dyDescent="0.2">
      <c r="A219" s="124"/>
      <c r="B219" s="116"/>
      <c r="C219" s="116"/>
      <c r="D219" s="116"/>
      <c r="E219" s="116"/>
      <c r="F219" s="116"/>
      <c r="G219" s="116"/>
      <c r="H219" s="116"/>
      <c r="I219" s="116"/>
      <c r="J219" s="116"/>
      <c r="K219" s="124"/>
    </row>
    <row r="220" spans="1:13" x14ac:dyDescent="0.2">
      <c r="A220" s="124"/>
      <c r="B220" s="119" t="s">
        <v>67</v>
      </c>
      <c r="C220" s="17" t="s">
        <v>67</v>
      </c>
      <c r="D220" s="17" t="s">
        <v>67</v>
      </c>
      <c r="E220" s="16">
        <v>3689.2415999999998</v>
      </c>
      <c r="F220" s="16">
        <v>4399.2542000000003</v>
      </c>
      <c r="G220" s="18">
        <v>33.709006727937002</v>
      </c>
      <c r="H220" s="18">
        <v>30.949159550973</v>
      </c>
      <c r="I220" s="16">
        <v>116.7492</v>
      </c>
      <c r="J220" s="19">
        <v>8205.2450000000008</v>
      </c>
      <c r="K220" s="124"/>
    </row>
    <row r="221" spans="1:13" x14ac:dyDescent="0.2">
      <c r="A221" s="124"/>
      <c r="B221" s="121"/>
      <c r="C221" s="123" t="s">
        <v>66</v>
      </c>
      <c r="D221" s="115"/>
      <c r="E221" s="19">
        <v>3689.2415999999998</v>
      </c>
      <c r="F221" s="19">
        <v>4399.2542000000003</v>
      </c>
      <c r="G221" s="20">
        <v>33.709006727937002</v>
      </c>
      <c r="H221" s="20">
        <v>30.949159550973</v>
      </c>
      <c r="I221" s="19">
        <v>116.7492</v>
      </c>
      <c r="J221" s="19">
        <v>8205.2450000000008</v>
      </c>
      <c r="K221" s="124"/>
    </row>
    <row r="222" spans="1:13" x14ac:dyDescent="0.2">
      <c r="A222" s="124"/>
      <c r="B222" s="114" t="s">
        <v>66</v>
      </c>
      <c r="C222" s="114"/>
      <c r="D222" s="115"/>
      <c r="E222" s="19">
        <v>3689.2415999999998</v>
      </c>
      <c r="F222" s="19">
        <v>4399.2542000000003</v>
      </c>
      <c r="G222" s="20">
        <v>33.709006727937002</v>
      </c>
      <c r="H222" s="20">
        <v>30.949159550973</v>
      </c>
      <c r="I222" s="19">
        <v>116.7492</v>
      </c>
      <c r="J222" s="19">
        <v>8205.2450000000008</v>
      </c>
      <c r="K222" s="124"/>
    </row>
    <row r="223" spans="1:13" x14ac:dyDescent="0.2">
      <c r="A223" s="124"/>
      <c r="B223" s="116"/>
      <c r="C223" s="116"/>
      <c r="D223" s="116"/>
      <c r="E223" s="116"/>
      <c r="F223" s="116"/>
      <c r="G223" s="116"/>
      <c r="H223" s="116"/>
      <c r="I223" s="116"/>
      <c r="J223" s="116"/>
      <c r="K223" s="124"/>
    </row>
    <row r="224" spans="1:13" ht="12.75" customHeight="1" x14ac:dyDescent="0.2">
      <c r="A224" s="124"/>
      <c r="B224" s="119" t="s">
        <v>65</v>
      </c>
      <c r="C224" s="119" t="s">
        <v>64</v>
      </c>
      <c r="D224" s="17" t="s">
        <v>63</v>
      </c>
      <c r="E224" s="16">
        <v>36.498100000000001</v>
      </c>
      <c r="F224" s="16">
        <v>17.162700000000001</v>
      </c>
      <c r="G224" s="18">
        <v>34.844477923736001</v>
      </c>
      <c r="H224" s="18">
        <v>30.260556961900001</v>
      </c>
      <c r="I224" s="16">
        <v>0</v>
      </c>
      <c r="J224" s="19">
        <v>53.660800000000002</v>
      </c>
      <c r="K224" s="124"/>
    </row>
    <row r="225" spans="1:11" x14ac:dyDescent="0.2">
      <c r="A225" s="124"/>
      <c r="B225" s="120"/>
      <c r="C225" s="120"/>
      <c r="D225" s="17" t="s">
        <v>62</v>
      </c>
      <c r="E225" s="16">
        <v>13.75</v>
      </c>
      <c r="F225" s="16">
        <v>9.5822000000000003</v>
      </c>
      <c r="G225" s="18">
        <v>31.871758785284001</v>
      </c>
      <c r="H225" s="18">
        <v>24.512977221305999</v>
      </c>
      <c r="I225" s="16">
        <v>0.1666</v>
      </c>
      <c r="J225" s="19">
        <v>23.498799999999999</v>
      </c>
      <c r="K225" s="124"/>
    </row>
    <row r="226" spans="1:11" x14ac:dyDescent="0.2">
      <c r="A226" s="124"/>
      <c r="B226" s="120"/>
      <c r="C226" s="121"/>
      <c r="D226" s="17" t="s">
        <v>61</v>
      </c>
      <c r="E226" s="16">
        <v>7.0829000000000004</v>
      </c>
      <c r="F226" s="16">
        <v>4.9992000000000001</v>
      </c>
      <c r="G226" s="18">
        <v>32.03502707973</v>
      </c>
      <c r="H226" s="18">
        <v>25.000620235237999</v>
      </c>
      <c r="I226" s="50" t="s">
        <v>116</v>
      </c>
      <c r="J226" s="19">
        <v>13.9991</v>
      </c>
      <c r="K226" s="124"/>
    </row>
    <row r="227" spans="1:11" x14ac:dyDescent="0.2">
      <c r="A227" s="124"/>
      <c r="B227" s="120"/>
      <c r="C227" s="123" t="s">
        <v>60</v>
      </c>
      <c r="D227" s="115"/>
      <c r="E227" s="19">
        <v>57.331000000000003</v>
      </c>
      <c r="F227" s="19">
        <v>31.7441</v>
      </c>
      <c r="G227" s="20">
        <v>33.684735823815998</v>
      </c>
      <c r="H227" s="20">
        <v>27.697248054913999</v>
      </c>
      <c r="I227" s="20" t="s">
        <v>116</v>
      </c>
      <c r="J227" s="19">
        <v>91.158699999999996</v>
      </c>
      <c r="K227" s="124"/>
    </row>
    <row r="228" spans="1:11" ht="12.75" customHeight="1" x14ac:dyDescent="0.2">
      <c r="A228" s="124"/>
      <c r="B228" s="120"/>
      <c r="C228" s="119" t="s">
        <v>59</v>
      </c>
      <c r="D228" s="17" t="s">
        <v>58</v>
      </c>
      <c r="E228" s="50" t="s">
        <v>116</v>
      </c>
      <c r="F228" s="16">
        <v>0.49980000000000002</v>
      </c>
      <c r="G228" s="18">
        <v>34.199840000000002</v>
      </c>
      <c r="H228" s="18">
        <v>29.999600000000001</v>
      </c>
      <c r="I228" s="16">
        <v>0</v>
      </c>
      <c r="J228" s="19" t="s">
        <v>116</v>
      </c>
      <c r="K228" s="124"/>
    </row>
    <row r="229" spans="1:11" x14ac:dyDescent="0.2">
      <c r="A229" s="124"/>
      <c r="B229" s="120"/>
      <c r="C229" s="120"/>
      <c r="D229" s="17" t="s">
        <v>57</v>
      </c>
      <c r="E229" s="16">
        <v>785.90819999999997</v>
      </c>
      <c r="F229" s="16">
        <v>409.12810000000002</v>
      </c>
      <c r="G229" s="18">
        <v>34.831663543190999</v>
      </c>
      <c r="H229" s="18">
        <v>30.666431671401</v>
      </c>
      <c r="I229" s="16">
        <v>27.582100000000001</v>
      </c>
      <c r="J229" s="19">
        <v>1222.6184000000001</v>
      </c>
      <c r="K229" s="124"/>
    </row>
    <row r="230" spans="1:11" x14ac:dyDescent="0.2">
      <c r="A230" s="124"/>
      <c r="B230" s="120"/>
      <c r="C230" s="120"/>
      <c r="D230" s="17" t="s">
        <v>56</v>
      </c>
      <c r="E230" s="16">
        <v>117.82859999999999</v>
      </c>
      <c r="F230" s="16">
        <v>112.7392</v>
      </c>
      <c r="G230" s="18">
        <v>34.819646700710003</v>
      </c>
      <c r="H230" s="18">
        <v>32.540865435980002</v>
      </c>
      <c r="I230" s="50" t="s">
        <v>116</v>
      </c>
      <c r="J230" s="19">
        <v>231.40100000000001</v>
      </c>
      <c r="K230" s="124"/>
    </row>
    <row r="231" spans="1:11" x14ac:dyDescent="0.2">
      <c r="A231" s="124"/>
      <c r="B231" s="120"/>
      <c r="C231" s="120"/>
      <c r="D231" s="17" t="s">
        <v>55</v>
      </c>
      <c r="E231" s="16">
        <v>202.16249999999999</v>
      </c>
      <c r="F231" s="16">
        <v>170.14789999999999</v>
      </c>
      <c r="G231" s="18">
        <v>34.626989714845003</v>
      </c>
      <c r="H231" s="18">
        <v>31.807479795694999</v>
      </c>
      <c r="I231" s="50" t="s">
        <v>116</v>
      </c>
      <c r="J231" s="19">
        <v>373.22669999999999</v>
      </c>
      <c r="K231" s="124"/>
    </row>
    <row r="232" spans="1:11" x14ac:dyDescent="0.2">
      <c r="A232" s="124"/>
      <c r="B232" s="120"/>
      <c r="C232" s="120"/>
      <c r="D232" s="17" t="s">
        <v>54</v>
      </c>
      <c r="E232" s="16">
        <v>157.32929999999999</v>
      </c>
      <c r="F232" s="16">
        <v>145.91059999999999</v>
      </c>
      <c r="G232" s="18">
        <v>32.993990544977997</v>
      </c>
      <c r="H232" s="18">
        <v>28.674478025997001</v>
      </c>
      <c r="I232" s="16">
        <v>5.1666999999999996</v>
      </c>
      <c r="J232" s="19">
        <v>308.40660000000003</v>
      </c>
      <c r="K232" s="124"/>
    </row>
    <row r="233" spans="1:11" x14ac:dyDescent="0.2">
      <c r="A233" s="124"/>
      <c r="B233" s="120"/>
      <c r="C233" s="120"/>
      <c r="D233" s="17" t="s">
        <v>53</v>
      </c>
      <c r="E233" s="16">
        <v>24.166</v>
      </c>
      <c r="F233" s="16">
        <v>32.494900000000001</v>
      </c>
      <c r="G233" s="18">
        <v>32.545837883973</v>
      </c>
      <c r="H233" s="18">
        <v>29.233340178304999</v>
      </c>
      <c r="I233" s="16">
        <v>0.24990000000000001</v>
      </c>
      <c r="J233" s="19">
        <v>56.910800000000002</v>
      </c>
      <c r="K233" s="124"/>
    </row>
    <row r="234" spans="1:11" x14ac:dyDescent="0.2">
      <c r="A234" s="124"/>
      <c r="B234" s="120"/>
      <c r="C234" s="120"/>
      <c r="D234" s="17" t="s">
        <v>52</v>
      </c>
      <c r="E234" s="16">
        <v>305.8295</v>
      </c>
      <c r="F234" s="16">
        <v>75.075100000000006</v>
      </c>
      <c r="G234" s="18">
        <v>35.578858015918001</v>
      </c>
      <c r="H234" s="18">
        <v>29.789626400896999</v>
      </c>
      <c r="I234" s="16">
        <v>0.49980000000000002</v>
      </c>
      <c r="J234" s="19">
        <v>381.40440000000001</v>
      </c>
      <c r="K234" s="124"/>
    </row>
    <row r="235" spans="1:11" x14ac:dyDescent="0.2">
      <c r="A235" s="124"/>
      <c r="B235" s="120"/>
      <c r="C235" s="121"/>
      <c r="D235" s="17" t="s">
        <v>51</v>
      </c>
      <c r="E235" s="16">
        <v>0</v>
      </c>
      <c r="F235" s="16">
        <v>0</v>
      </c>
      <c r="G235" s="16" t="s">
        <v>26</v>
      </c>
      <c r="H235" s="16" t="s">
        <v>26</v>
      </c>
      <c r="I235" s="16">
        <v>0</v>
      </c>
      <c r="J235" s="19">
        <v>0</v>
      </c>
      <c r="K235" s="124"/>
    </row>
    <row r="236" spans="1:11" x14ac:dyDescent="0.2">
      <c r="A236" s="124"/>
      <c r="B236" s="120"/>
      <c r="C236" s="123" t="s">
        <v>50</v>
      </c>
      <c r="D236" s="115"/>
      <c r="E236" s="19">
        <v>1593.9738</v>
      </c>
      <c r="F236" s="19">
        <v>945.99559999999997</v>
      </c>
      <c r="G236" s="20">
        <v>34.641926903489001</v>
      </c>
      <c r="H236" s="20">
        <v>30.668645490423</v>
      </c>
      <c r="I236" s="19">
        <v>35.247999999999998</v>
      </c>
      <c r="J236" s="19">
        <v>2575.2174</v>
      </c>
      <c r="K236" s="124"/>
    </row>
    <row r="237" spans="1:11" ht="12.75" customHeight="1" x14ac:dyDescent="0.2">
      <c r="A237" s="124"/>
      <c r="B237" s="120"/>
      <c r="C237" s="119" t="s">
        <v>49</v>
      </c>
      <c r="D237" s="17" t="s">
        <v>48</v>
      </c>
      <c r="E237" s="16">
        <v>30.415299999999998</v>
      </c>
      <c r="F237" s="50" t="s">
        <v>116</v>
      </c>
      <c r="G237" s="18">
        <v>36.361333091801001</v>
      </c>
      <c r="H237" s="18">
        <v>28.838874193548001</v>
      </c>
      <c r="I237" s="16">
        <v>0</v>
      </c>
      <c r="J237" s="19">
        <v>32.997599999999998</v>
      </c>
      <c r="K237" s="124"/>
    </row>
    <row r="238" spans="1:11" x14ac:dyDescent="0.2">
      <c r="A238" s="124"/>
      <c r="B238" s="120"/>
      <c r="C238" s="120"/>
      <c r="D238" s="17" t="s">
        <v>47</v>
      </c>
      <c r="E238" s="16">
        <v>62.497900000000001</v>
      </c>
      <c r="F238" s="16">
        <v>75.327600000000004</v>
      </c>
      <c r="G238" s="18">
        <v>33.801582150835998</v>
      </c>
      <c r="H238" s="18">
        <v>31.147914718243999</v>
      </c>
      <c r="I238" s="16">
        <v>8.3299999999999999E-2</v>
      </c>
      <c r="J238" s="19">
        <v>137.90880000000001</v>
      </c>
      <c r="K238" s="124"/>
    </row>
    <row r="239" spans="1:11" x14ac:dyDescent="0.2">
      <c r="A239" s="124"/>
      <c r="B239" s="120"/>
      <c r="C239" s="120"/>
      <c r="D239" s="17" t="s">
        <v>46</v>
      </c>
      <c r="E239" s="50" t="s">
        <v>116</v>
      </c>
      <c r="F239" s="50" t="s">
        <v>116</v>
      </c>
      <c r="G239" s="18">
        <v>24.664200000000001</v>
      </c>
      <c r="H239" s="18">
        <v>18.5</v>
      </c>
      <c r="I239" s="50" t="s">
        <v>116</v>
      </c>
      <c r="J239" s="19" t="s">
        <v>116</v>
      </c>
      <c r="K239" s="124"/>
    </row>
    <row r="240" spans="1:11" x14ac:dyDescent="0.2">
      <c r="A240" s="124"/>
      <c r="B240" s="120"/>
      <c r="C240" s="120"/>
      <c r="D240" s="17" t="s">
        <v>45</v>
      </c>
      <c r="E240" s="16">
        <v>20.2501</v>
      </c>
      <c r="F240" s="50" t="s">
        <v>116</v>
      </c>
      <c r="G240" s="18">
        <v>36.526916679491002</v>
      </c>
      <c r="H240" s="18">
        <v>30.473978947368</v>
      </c>
      <c r="I240" s="16">
        <v>0</v>
      </c>
      <c r="J240" s="19">
        <v>21.832799999999999</v>
      </c>
      <c r="K240" s="124"/>
    </row>
    <row r="241" spans="1:11" x14ac:dyDescent="0.2">
      <c r="A241" s="124"/>
      <c r="B241" s="120"/>
      <c r="C241" s="120"/>
      <c r="D241" s="17" t="s">
        <v>44</v>
      </c>
      <c r="E241" s="50" t="s">
        <v>116</v>
      </c>
      <c r="F241" s="16">
        <v>0</v>
      </c>
      <c r="G241" s="18">
        <v>37</v>
      </c>
      <c r="H241" s="16" t="s">
        <v>26</v>
      </c>
      <c r="I241" s="16">
        <v>0</v>
      </c>
      <c r="J241" s="19" t="s">
        <v>116</v>
      </c>
      <c r="K241" s="124"/>
    </row>
    <row r="242" spans="1:11" x14ac:dyDescent="0.2">
      <c r="A242" s="124"/>
      <c r="B242" s="120"/>
      <c r="C242" s="120"/>
      <c r="D242" s="17" t="s">
        <v>43</v>
      </c>
      <c r="E242" s="16">
        <v>0</v>
      </c>
      <c r="F242" s="16">
        <v>0</v>
      </c>
      <c r="G242" s="16" t="s">
        <v>26</v>
      </c>
      <c r="H242" s="16" t="s">
        <v>26</v>
      </c>
      <c r="I242" s="16">
        <v>0</v>
      </c>
      <c r="J242" s="19">
        <v>0</v>
      </c>
      <c r="K242" s="124"/>
    </row>
    <row r="243" spans="1:11" x14ac:dyDescent="0.2">
      <c r="A243" s="124"/>
      <c r="B243" s="120"/>
      <c r="C243" s="121"/>
      <c r="D243" s="17" t="s">
        <v>42</v>
      </c>
      <c r="E243" s="16">
        <v>0</v>
      </c>
      <c r="F243" s="16">
        <v>0</v>
      </c>
      <c r="G243" s="16" t="s">
        <v>26</v>
      </c>
      <c r="H243" s="16" t="s">
        <v>26</v>
      </c>
      <c r="I243" s="16">
        <v>0</v>
      </c>
      <c r="J243" s="19">
        <v>0</v>
      </c>
      <c r="K243" s="124"/>
    </row>
    <row r="244" spans="1:11" x14ac:dyDescent="0.2">
      <c r="A244" s="124"/>
      <c r="B244" s="120"/>
      <c r="C244" s="123" t="s">
        <v>41</v>
      </c>
      <c r="D244" s="115"/>
      <c r="E244" s="19">
        <v>116.8297</v>
      </c>
      <c r="F244" s="19">
        <v>81.492999999999995</v>
      </c>
      <c r="G244" s="20">
        <v>34.432295203928</v>
      </c>
      <c r="H244" s="20">
        <v>30.751191538414002</v>
      </c>
      <c r="I244" s="20" t="s">
        <v>116</v>
      </c>
      <c r="J244" s="19">
        <v>199.07239999999999</v>
      </c>
      <c r="K244" s="124"/>
    </row>
    <row r="245" spans="1:11" x14ac:dyDescent="0.2">
      <c r="A245" s="124"/>
      <c r="B245" s="120"/>
      <c r="C245" s="119" t="s">
        <v>40</v>
      </c>
      <c r="D245" s="17" t="s">
        <v>39</v>
      </c>
      <c r="E245" s="50" t="s">
        <v>116</v>
      </c>
      <c r="F245" s="16">
        <v>4.7481</v>
      </c>
      <c r="G245" s="18">
        <v>29.791336250000001</v>
      </c>
      <c r="H245" s="18">
        <v>26.882577192982001</v>
      </c>
      <c r="I245" s="16">
        <v>0</v>
      </c>
      <c r="J245" s="19">
        <v>6.6639999999999997</v>
      </c>
      <c r="K245" s="124"/>
    </row>
    <row r="246" spans="1:11" x14ac:dyDescent="0.2">
      <c r="A246" s="124"/>
      <c r="B246" s="120"/>
      <c r="C246" s="120"/>
      <c r="D246" s="17" t="s">
        <v>38</v>
      </c>
      <c r="E246" s="16">
        <v>0</v>
      </c>
      <c r="F246" s="16">
        <v>0</v>
      </c>
      <c r="G246" s="16" t="s">
        <v>26</v>
      </c>
      <c r="H246" s="16" t="s">
        <v>26</v>
      </c>
      <c r="I246" s="16">
        <v>0</v>
      </c>
      <c r="J246" s="19">
        <v>0</v>
      </c>
      <c r="K246" s="124"/>
    </row>
    <row r="247" spans="1:11" x14ac:dyDescent="0.2">
      <c r="A247" s="124"/>
      <c r="B247" s="120"/>
      <c r="C247" s="120"/>
      <c r="D247" s="17" t="s">
        <v>37</v>
      </c>
      <c r="E247" s="16">
        <v>38.249499999999998</v>
      </c>
      <c r="F247" s="16">
        <v>36.996899999999997</v>
      </c>
      <c r="G247" s="18">
        <v>33.463397284787</v>
      </c>
      <c r="H247" s="18">
        <v>29.807056197952001</v>
      </c>
      <c r="I247" s="16">
        <v>14.3331</v>
      </c>
      <c r="J247" s="19">
        <v>89.579499999999996</v>
      </c>
      <c r="K247" s="124"/>
    </row>
    <row r="248" spans="1:11" x14ac:dyDescent="0.2">
      <c r="A248" s="124"/>
      <c r="B248" s="120"/>
      <c r="C248" s="120"/>
      <c r="D248" s="17" t="s">
        <v>36</v>
      </c>
      <c r="E248" s="16">
        <v>1272.5794000000001</v>
      </c>
      <c r="F248" s="16">
        <v>1224.8982000000001</v>
      </c>
      <c r="G248" s="18">
        <v>33.789237807513999</v>
      </c>
      <c r="H248" s="18">
        <v>30.453491355722001</v>
      </c>
      <c r="I248" s="16">
        <v>204.2492</v>
      </c>
      <c r="J248" s="19">
        <v>2701.7267999999999</v>
      </c>
      <c r="K248" s="124"/>
    </row>
    <row r="249" spans="1:11" x14ac:dyDescent="0.2">
      <c r="A249" s="124"/>
      <c r="B249" s="120"/>
      <c r="C249" s="120"/>
      <c r="D249" s="17" t="s">
        <v>35</v>
      </c>
      <c r="E249" s="50" t="s">
        <v>116</v>
      </c>
      <c r="F249" s="16">
        <v>5.4157000000000002</v>
      </c>
      <c r="G249" s="18">
        <v>32.628808464899997</v>
      </c>
      <c r="H249" s="18">
        <v>31.75476386986</v>
      </c>
      <c r="I249" s="16">
        <v>5.2492999999999999</v>
      </c>
      <c r="J249" s="19">
        <v>11.7479</v>
      </c>
      <c r="K249" s="124"/>
    </row>
    <row r="250" spans="1:11" x14ac:dyDescent="0.2">
      <c r="A250" s="124"/>
      <c r="B250" s="120"/>
      <c r="C250" s="120"/>
      <c r="D250" s="17" t="s">
        <v>34</v>
      </c>
      <c r="E250" s="16">
        <v>64.665199999999999</v>
      </c>
      <c r="F250" s="16">
        <v>143.57329999999999</v>
      </c>
      <c r="G250" s="18">
        <v>31.637670634249002</v>
      </c>
      <c r="H250" s="18">
        <v>29.222485492566999</v>
      </c>
      <c r="I250" s="16">
        <v>26.333200000000001</v>
      </c>
      <c r="J250" s="19">
        <v>234.57169999999999</v>
      </c>
      <c r="K250" s="124"/>
    </row>
    <row r="251" spans="1:11" x14ac:dyDescent="0.2">
      <c r="A251" s="124"/>
      <c r="B251" s="120"/>
      <c r="C251" s="121"/>
      <c r="D251" s="17" t="s">
        <v>33</v>
      </c>
      <c r="E251" s="16">
        <v>5.7496</v>
      </c>
      <c r="F251" s="16">
        <v>21.662199999999999</v>
      </c>
      <c r="G251" s="18">
        <v>28.044493735909001</v>
      </c>
      <c r="H251" s="18">
        <v>25.667515459649</v>
      </c>
      <c r="I251" s="16">
        <v>153.91659999999999</v>
      </c>
      <c r="J251" s="19">
        <v>181.32839999999999</v>
      </c>
      <c r="K251" s="124"/>
    </row>
    <row r="252" spans="1:11" x14ac:dyDescent="0.2">
      <c r="A252" s="124"/>
      <c r="B252" s="121"/>
      <c r="C252" s="123" t="s">
        <v>32</v>
      </c>
      <c r="D252" s="115"/>
      <c r="E252" s="19">
        <v>1384.2425000000001</v>
      </c>
      <c r="F252" s="19">
        <v>1437.2944</v>
      </c>
      <c r="G252" s="20">
        <v>33.553829082302997</v>
      </c>
      <c r="H252" s="20">
        <v>30.234859602882999</v>
      </c>
      <c r="I252" s="19">
        <v>404.08139999999997</v>
      </c>
      <c r="J252" s="19">
        <v>3225.6183000000001</v>
      </c>
      <c r="K252" s="124"/>
    </row>
    <row r="253" spans="1:11" x14ac:dyDescent="0.2">
      <c r="A253" s="124"/>
      <c r="B253" s="114" t="s">
        <v>31</v>
      </c>
      <c r="C253" s="114"/>
      <c r="D253" s="115"/>
      <c r="E253" s="19">
        <v>3152.377</v>
      </c>
      <c r="F253" s="19">
        <v>2496.5270999999998</v>
      </c>
      <c r="G253" s="20">
        <v>34.075986198442997</v>
      </c>
      <c r="H253" s="20">
        <v>30.383819646071998</v>
      </c>
      <c r="I253" s="19">
        <v>442.16269999999997</v>
      </c>
      <c r="J253" s="19">
        <v>6091.0667999999996</v>
      </c>
      <c r="K253" s="124"/>
    </row>
    <row r="254" spans="1:11" x14ac:dyDescent="0.2">
      <c r="A254" s="124"/>
      <c r="B254" s="118"/>
      <c r="C254" s="118"/>
      <c r="D254" s="118"/>
      <c r="E254" s="118"/>
      <c r="F254" s="118"/>
      <c r="G254" s="118"/>
      <c r="H254" s="118"/>
      <c r="I254" s="118"/>
      <c r="J254" s="118"/>
      <c r="K254" s="124"/>
    </row>
    <row r="255" spans="1:11" ht="12.75" customHeight="1" x14ac:dyDescent="0.2">
      <c r="A255" s="124"/>
      <c r="B255" s="119" t="s">
        <v>30</v>
      </c>
      <c r="C255" s="119" t="s">
        <v>29</v>
      </c>
      <c r="D255" s="122" t="s">
        <v>28</v>
      </c>
      <c r="E255" s="122"/>
      <c r="F255" s="122"/>
      <c r="G255" s="122"/>
      <c r="H255" s="122"/>
      <c r="I255" s="122"/>
      <c r="J255" s="122"/>
      <c r="K255" s="124"/>
    </row>
    <row r="256" spans="1:11" x14ac:dyDescent="0.2">
      <c r="A256" s="124"/>
      <c r="B256" s="120"/>
      <c r="C256" s="120"/>
      <c r="D256" s="17" t="s">
        <v>27</v>
      </c>
      <c r="E256" s="16">
        <v>127.3325</v>
      </c>
      <c r="F256" s="16">
        <v>50.328499999999998</v>
      </c>
      <c r="G256" s="18">
        <v>34.998757763606001</v>
      </c>
      <c r="H256" s="18">
        <v>29.935559435310001</v>
      </c>
      <c r="I256" s="16">
        <v>0.1666</v>
      </c>
      <c r="J256" s="19">
        <v>177.82759999999999</v>
      </c>
      <c r="K256" s="124"/>
    </row>
    <row r="257" spans="1:11" x14ac:dyDescent="0.2">
      <c r="A257" s="124"/>
      <c r="B257" s="120"/>
      <c r="C257" s="120"/>
      <c r="D257" s="122" t="s">
        <v>25</v>
      </c>
      <c r="E257" s="122"/>
      <c r="F257" s="122"/>
      <c r="G257" s="122"/>
      <c r="H257" s="122"/>
      <c r="I257" s="122"/>
      <c r="J257" s="122"/>
      <c r="K257" s="124"/>
    </row>
    <row r="258" spans="1:11" x14ac:dyDescent="0.2">
      <c r="A258" s="124"/>
      <c r="B258" s="120"/>
      <c r="C258" s="120"/>
      <c r="D258" s="17" t="s">
        <v>24</v>
      </c>
      <c r="E258" s="16">
        <v>50.1631</v>
      </c>
      <c r="F258" s="16">
        <v>34.162599999999998</v>
      </c>
      <c r="G258" s="18">
        <v>34.283767890097998</v>
      </c>
      <c r="H258" s="18">
        <v>30.295352987478001</v>
      </c>
      <c r="I258" s="16">
        <v>18.083400000000001</v>
      </c>
      <c r="J258" s="19">
        <v>102.4091</v>
      </c>
      <c r="K258" s="124"/>
    </row>
    <row r="259" spans="1:11" x14ac:dyDescent="0.2">
      <c r="A259" s="124"/>
      <c r="B259" s="120"/>
      <c r="C259" s="120"/>
      <c r="D259" s="17" t="s">
        <v>23</v>
      </c>
      <c r="E259" s="16">
        <v>77.579899999999995</v>
      </c>
      <c r="F259" s="16">
        <v>43.661700000000003</v>
      </c>
      <c r="G259" s="18">
        <v>34.611497116088998</v>
      </c>
      <c r="H259" s="18">
        <v>30.367507191657999</v>
      </c>
      <c r="I259" s="16">
        <v>8.3299999999999999E-2</v>
      </c>
      <c r="J259" s="19">
        <v>121.3249</v>
      </c>
      <c r="K259" s="124"/>
    </row>
    <row r="260" spans="1:11" x14ac:dyDescent="0.2">
      <c r="A260" s="124"/>
      <c r="B260" s="120"/>
      <c r="C260" s="120"/>
      <c r="D260" s="122" t="s">
        <v>22</v>
      </c>
      <c r="E260" s="122"/>
      <c r="F260" s="122"/>
      <c r="G260" s="122"/>
      <c r="H260" s="122"/>
      <c r="I260" s="122"/>
      <c r="J260" s="122"/>
      <c r="K260" s="124"/>
    </row>
    <row r="261" spans="1:11" x14ac:dyDescent="0.2">
      <c r="A261" s="124"/>
      <c r="B261" s="120"/>
      <c r="C261" s="120"/>
      <c r="D261" s="17" t="s">
        <v>21</v>
      </c>
      <c r="E261" s="16">
        <v>1168.4066</v>
      </c>
      <c r="F261" s="16">
        <v>893.1748</v>
      </c>
      <c r="G261" s="18">
        <v>34.436791700866003</v>
      </c>
      <c r="H261" s="18">
        <v>31.083730806310001</v>
      </c>
      <c r="I261" s="16">
        <v>17.9145</v>
      </c>
      <c r="J261" s="19">
        <v>2079.4958999999999</v>
      </c>
      <c r="K261" s="124"/>
    </row>
    <row r="262" spans="1:11" x14ac:dyDescent="0.2">
      <c r="A262" s="124"/>
      <c r="B262" s="120"/>
      <c r="C262" s="121"/>
      <c r="D262" s="17" t="s">
        <v>20</v>
      </c>
      <c r="E262" s="16">
        <v>533.8306</v>
      </c>
      <c r="F262" s="16">
        <v>12.5809</v>
      </c>
      <c r="G262" s="18">
        <v>36.679208887789002</v>
      </c>
      <c r="H262" s="18">
        <v>23.067455205112999</v>
      </c>
      <c r="I262" s="16">
        <v>17.0822</v>
      </c>
      <c r="J262" s="19">
        <v>563.49369999999999</v>
      </c>
      <c r="K262" s="124"/>
    </row>
    <row r="263" spans="1:11" x14ac:dyDescent="0.2">
      <c r="A263" s="124"/>
      <c r="B263" s="120"/>
      <c r="C263" s="123" t="s">
        <v>19</v>
      </c>
      <c r="D263" s="115"/>
      <c r="E263" s="19">
        <v>1957.3126999999999</v>
      </c>
      <c r="F263" s="19">
        <v>1033.9085</v>
      </c>
      <c r="G263" s="20">
        <v>34.882562717572</v>
      </c>
      <c r="H263" s="20">
        <v>30.874000176157001</v>
      </c>
      <c r="I263" s="19">
        <v>53.33</v>
      </c>
      <c r="J263" s="19">
        <v>3044.5511999999999</v>
      </c>
      <c r="K263" s="124"/>
    </row>
    <row r="264" spans="1:11" x14ac:dyDescent="0.2">
      <c r="A264" s="124"/>
      <c r="B264" s="120"/>
      <c r="C264" s="119" t="s">
        <v>12</v>
      </c>
      <c r="D264" s="17" t="s">
        <v>18</v>
      </c>
      <c r="E264" s="16">
        <v>1025.9848</v>
      </c>
      <c r="F264" s="16">
        <v>268.6148</v>
      </c>
      <c r="G264" s="18">
        <v>35.365092409105003</v>
      </c>
      <c r="H264" s="18">
        <v>29.120498523498998</v>
      </c>
      <c r="I264" s="16">
        <v>48.249299999999998</v>
      </c>
      <c r="J264" s="19">
        <v>1342.8489</v>
      </c>
      <c r="K264" s="124"/>
    </row>
    <row r="265" spans="1:11" x14ac:dyDescent="0.2">
      <c r="A265" s="124"/>
      <c r="B265" s="120"/>
      <c r="C265" s="120"/>
      <c r="D265" s="17" t="s">
        <v>17</v>
      </c>
      <c r="E265" s="16">
        <v>85.323999999999998</v>
      </c>
      <c r="F265" s="16">
        <v>13.078099999999999</v>
      </c>
      <c r="G265" s="18">
        <v>35.596496739804998</v>
      </c>
      <c r="H265" s="18">
        <v>26.439775796178001</v>
      </c>
      <c r="I265" s="16">
        <v>4.8331</v>
      </c>
      <c r="J265" s="19">
        <v>103.23520000000001</v>
      </c>
      <c r="K265" s="124"/>
    </row>
    <row r="266" spans="1:11" x14ac:dyDescent="0.2">
      <c r="A266" s="124"/>
      <c r="B266" s="120"/>
      <c r="C266" s="120"/>
      <c r="D266" s="17" t="s">
        <v>16</v>
      </c>
      <c r="E266" s="16">
        <v>191.15649999999999</v>
      </c>
      <c r="F266" s="16">
        <v>123.4813</v>
      </c>
      <c r="G266" s="18">
        <v>34.710858517094998</v>
      </c>
      <c r="H266" s="18">
        <v>31.167129435225998</v>
      </c>
      <c r="I266" s="50" t="s">
        <v>116</v>
      </c>
      <c r="J266" s="19">
        <v>317.47070000000002</v>
      </c>
      <c r="K266" s="124"/>
    </row>
    <row r="267" spans="1:11" x14ac:dyDescent="0.2">
      <c r="A267" s="124"/>
      <c r="B267" s="120"/>
      <c r="C267" s="120"/>
      <c r="D267" s="17" t="s">
        <v>15</v>
      </c>
      <c r="E267" s="16">
        <v>460.41469999999998</v>
      </c>
      <c r="F267" s="16">
        <v>295.46609999999998</v>
      </c>
      <c r="G267" s="18">
        <v>34.495389783097998</v>
      </c>
      <c r="H267" s="18">
        <v>30.592541498195999</v>
      </c>
      <c r="I267" s="16">
        <v>194.99889999999999</v>
      </c>
      <c r="J267" s="19">
        <v>950.87969999999996</v>
      </c>
      <c r="K267" s="124"/>
    </row>
    <row r="268" spans="1:11" x14ac:dyDescent="0.2">
      <c r="A268" s="124"/>
      <c r="B268" s="120"/>
      <c r="C268" s="120"/>
      <c r="D268" s="17" t="s">
        <v>14</v>
      </c>
      <c r="E268" s="16">
        <v>484.74369999999999</v>
      </c>
      <c r="F268" s="16">
        <v>103.32510000000001</v>
      </c>
      <c r="G268" s="18">
        <v>36.171848067896001</v>
      </c>
      <c r="H268" s="18">
        <v>32.286621421804</v>
      </c>
      <c r="I268" s="16">
        <v>51.166600000000003</v>
      </c>
      <c r="J268" s="19">
        <v>639.23540000000003</v>
      </c>
      <c r="K268" s="124"/>
    </row>
    <row r="269" spans="1:11" x14ac:dyDescent="0.2">
      <c r="A269" s="124"/>
      <c r="B269" s="120"/>
      <c r="C269" s="120"/>
      <c r="D269" s="17" t="s">
        <v>13</v>
      </c>
      <c r="E269" s="16">
        <v>50.901699999999998</v>
      </c>
      <c r="F269" s="16">
        <v>0.41649999999999998</v>
      </c>
      <c r="G269" s="18">
        <v>36.943184550509997</v>
      </c>
      <c r="H269" s="18">
        <v>29.999600000000001</v>
      </c>
      <c r="I269" s="16">
        <v>0.41649999999999998</v>
      </c>
      <c r="J269" s="19">
        <v>51.734699999999997</v>
      </c>
      <c r="K269" s="124"/>
    </row>
    <row r="270" spans="1:11" x14ac:dyDescent="0.2">
      <c r="A270" s="124"/>
      <c r="B270" s="120"/>
      <c r="C270" s="121"/>
      <c r="D270" s="17" t="s">
        <v>12</v>
      </c>
      <c r="E270" s="16">
        <v>403.31630000000001</v>
      </c>
      <c r="F270" s="16">
        <v>44.490400000000001</v>
      </c>
      <c r="G270" s="18">
        <v>35.623300863029002</v>
      </c>
      <c r="H270" s="18">
        <v>23.143188251398001</v>
      </c>
      <c r="I270" s="16">
        <v>22.8309</v>
      </c>
      <c r="J270" s="19">
        <v>470.63760000000002</v>
      </c>
      <c r="K270" s="124"/>
    </row>
    <row r="271" spans="1:11" x14ac:dyDescent="0.2">
      <c r="A271" s="124"/>
      <c r="B271" s="121"/>
      <c r="C271" s="123" t="s">
        <v>11</v>
      </c>
      <c r="D271" s="115"/>
      <c r="E271" s="19">
        <v>2701.8416999999999</v>
      </c>
      <c r="F271" s="19">
        <v>848.8723</v>
      </c>
      <c r="G271" s="20">
        <v>35.317375977668</v>
      </c>
      <c r="H271" s="20">
        <v>29.961819259704999</v>
      </c>
      <c r="I271" s="19">
        <v>325.32819999999998</v>
      </c>
      <c r="J271" s="19">
        <v>3876.0421999999999</v>
      </c>
      <c r="K271" s="124"/>
    </row>
    <row r="272" spans="1:11" x14ac:dyDescent="0.2">
      <c r="A272" s="124"/>
      <c r="B272" s="114" t="s">
        <v>10</v>
      </c>
      <c r="C272" s="114"/>
      <c r="D272" s="115"/>
      <c r="E272" s="19">
        <v>4659.1544000000004</v>
      </c>
      <c r="F272" s="19">
        <v>1882.7808</v>
      </c>
      <c r="G272" s="20">
        <v>35.118562843345998</v>
      </c>
      <c r="H272" s="20">
        <v>30.462733441036001</v>
      </c>
      <c r="I272" s="19">
        <v>378.65820000000002</v>
      </c>
      <c r="J272" s="19">
        <v>6920.5933999999997</v>
      </c>
      <c r="K272" s="124"/>
    </row>
    <row r="273" spans="1:13" x14ac:dyDescent="0.2">
      <c r="A273" s="124"/>
      <c r="B273" s="116"/>
      <c r="C273" s="116"/>
      <c r="D273" s="116"/>
      <c r="E273" s="116"/>
      <c r="F273" s="116"/>
      <c r="G273" s="116"/>
      <c r="H273" s="116"/>
      <c r="I273" s="116"/>
      <c r="J273" s="116"/>
      <c r="K273" s="124"/>
    </row>
    <row r="274" spans="1:13" x14ac:dyDescent="0.2">
      <c r="A274" s="124"/>
      <c r="B274" s="114" t="s">
        <v>9</v>
      </c>
      <c r="C274" s="114"/>
      <c r="D274" s="115"/>
      <c r="E274" s="19">
        <v>14413.4264</v>
      </c>
      <c r="F274" s="19">
        <v>8919.7775999999994</v>
      </c>
      <c r="G274" s="20">
        <v>34.551900512354003</v>
      </c>
      <c r="H274" s="20">
        <v>30.596028138914999</v>
      </c>
      <c r="I274" s="19">
        <v>976.23500000000001</v>
      </c>
      <c r="J274" s="19">
        <v>24309.438999999998</v>
      </c>
      <c r="K274" s="124"/>
    </row>
    <row r="275" spans="1:13" x14ac:dyDescent="0.2">
      <c r="A275" s="125"/>
      <c r="B275" s="117"/>
      <c r="C275" s="117"/>
      <c r="D275" s="117"/>
      <c r="E275" s="117"/>
      <c r="F275" s="117"/>
      <c r="G275" s="117"/>
      <c r="H275" s="117"/>
      <c r="I275" s="117"/>
      <c r="J275" s="117"/>
      <c r="K275" s="125"/>
    </row>
    <row r="276" spans="1:13" x14ac:dyDescent="0.2">
      <c r="A276" s="112" t="s">
        <v>85</v>
      </c>
      <c r="B276" s="113"/>
      <c r="C276" s="113"/>
      <c r="D276" s="113"/>
      <c r="E276" s="113"/>
      <c r="F276" s="113"/>
      <c r="G276" s="113"/>
      <c r="H276" s="113"/>
      <c r="I276" s="113"/>
      <c r="J276" s="113"/>
      <c r="K276" s="113"/>
      <c r="L276" s="9"/>
      <c r="M276" s="9"/>
    </row>
    <row r="277" spans="1:13" x14ac:dyDescent="0.2">
      <c r="A277" s="66" t="s">
        <v>86</v>
      </c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10"/>
      <c r="M277" s="10"/>
    </row>
    <row r="278" spans="1:13" x14ac:dyDescent="0.2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8"/>
      <c r="M278" s="8"/>
    </row>
    <row r="279" spans="1:13" x14ac:dyDescent="0.2">
      <c r="A279" s="89" t="s">
        <v>81</v>
      </c>
      <c r="B279" s="89"/>
      <c r="C279" s="89"/>
      <c r="D279" s="89"/>
      <c r="E279" s="89"/>
      <c r="F279" s="89"/>
      <c r="G279" s="89"/>
      <c r="H279" s="89"/>
      <c r="I279" s="89"/>
      <c r="J279" s="89"/>
      <c r="K279" s="89"/>
    </row>
    <row r="280" spans="1:13" x14ac:dyDescent="0.2">
      <c r="A280" s="118"/>
      <c r="B280" s="116"/>
      <c r="C280" s="116"/>
      <c r="D280" s="116"/>
      <c r="E280" s="116"/>
      <c r="F280" s="116"/>
      <c r="G280" s="116"/>
      <c r="H280" s="116"/>
      <c r="I280" s="116"/>
      <c r="J280" s="116"/>
      <c r="K280" s="118"/>
    </row>
    <row r="281" spans="1:13" ht="51" x14ac:dyDescent="0.2">
      <c r="A281" s="124"/>
      <c r="B281" s="126"/>
      <c r="C281" s="127"/>
      <c r="D281" s="128"/>
      <c r="E281" s="7" t="s">
        <v>83</v>
      </c>
      <c r="F281" s="7" t="s">
        <v>78</v>
      </c>
      <c r="G281" s="7" t="s">
        <v>77</v>
      </c>
      <c r="H281" s="7" t="s">
        <v>76</v>
      </c>
      <c r="I281" s="7" t="s">
        <v>75</v>
      </c>
      <c r="J281" s="7" t="s">
        <v>74</v>
      </c>
      <c r="K281" s="124"/>
    </row>
    <row r="282" spans="1:13" x14ac:dyDescent="0.2">
      <c r="A282" s="124"/>
      <c r="B282" s="119" t="s">
        <v>73</v>
      </c>
      <c r="C282" s="119" t="s">
        <v>73</v>
      </c>
      <c r="D282" s="17" t="s">
        <v>72</v>
      </c>
      <c r="E282" s="16">
        <v>555.16319999999996</v>
      </c>
      <c r="F282" s="16">
        <v>41.488700000000001</v>
      </c>
      <c r="G282" s="18">
        <v>36.170510872001003</v>
      </c>
      <c r="H282" s="18">
        <v>25.071058764193999</v>
      </c>
      <c r="I282" s="50" t="s">
        <v>116</v>
      </c>
      <c r="J282" s="19">
        <v>598.31809999999996</v>
      </c>
      <c r="K282" s="124"/>
    </row>
    <row r="283" spans="1:13" x14ac:dyDescent="0.2">
      <c r="A283" s="124"/>
      <c r="B283" s="120"/>
      <c r="C283" s="120"/>
      <c r="D283" s="17" t="s">
        <v>71</v>
      </c>
      <c r="E283" s="16">
        <v>1908.1613</v>
      </c>
      <c r="F283" s="16">
        <v>164.29990000000001</v>
      </c>
      <c r="G283" s="18">
        <v>36.124484273307999</v>
      </c>
      <c r="H283" s="18">
        <v>25.956339148350001</v>
      </c>
      <c r="I283" s="50" t="s">
        <v>116</v>
      </c>
      <c r="J283" s="19">
        <v>2073.6275999999998</v>
      </c>
      <c r="K283" s="124"/>
    </row>
    <row r="284" spans="1:13" x14ac:dyDescent="0.2">
      <c r="A284" s="124"/>
      <c r="B284" s="120"/>
      <c r="C284" s="120"/>
      <c r="D284" s="17" t="s">
        <v>70</v>
      </c>
      <c r="E284" s="16">
        <v>2633.8319999999999</v>
      </c>
      <c r="F284" s="16">
        <v>32.491100000000003</v>
      </c>
      <c r="G284" s="18">
        <v>36.830848793054997</v>
      </c>
      <c r="H284" s="18">
        <v>23.118913472612</v>
      </c>
      <c r="I284" s="16">
        <v>11.6661</v>
      </c>
      <c r="J284" s="19">
        <v>2677.9892</v>
      </c>
      <c r="K284" s="124"/>
    </row>
    <row r="285" spans="1:13" x14ac:dyDescent="0.2">
      <c r="A285" s="124"/>
      <c r="B285" s="120"/>
      <c r="C285" s="121"/>
      <c r="D285" s="17" t="s">
        <v>69</v>
      </c>
      <c r="E285" s="16">
        <v>25.662199999999999</v>
      </c>
      <c r="F285" s="16">
        <v>5.8315000000000001</v>
      </c>
      <c r="G285" s="18">
        <v>31.872815624076999</v>
      </c>
      <c r="H285" s="18">
        <v>9.3100391700249006</v>
      </c>
      <c r="I285" s="16">
        <v>73.999300000000005</v>
      </c>
      <c r="J285" s="19">
        <v>105.49299999999999</v>
      </c>
      <c r="K285" s="124"/>
    </row>
    <row r="286" spans="1:13" x14ac:dyDescent="0.2">
      <c r="A286" s="124"/>
      <c r="B286" s="121"/>
      <c r="C286" s="123" t="s">
        <v>68</v>
      </c>
      <c r="D286" s="115"/>
      <c r="E286" s="19">
        <v>5122.8186999999998</v>
      </c>
      <c r="F286" s="19">
        <v>244.1112</v>
      </c>
      <c r="G286" s="20">
        <v>36.455578054996003</v>
      </c>
      <c r="H286" s="20">
        <v>25.030559782345001</v>
      </c>
      <c r="I286" s="19">
        <v>88.498000000000005</v>
      </c>
      <c r="J286" s="19">
        <v>5455.4278999999997</v>
      </c>
      <c r="K286" s="124"/>
    </row>
    <row r="287" spans="1:13" x14ac:dyDescent="0.2">
      <c r="A287" s="124"/>
      <c r="B287" s="114" t="s">
        <v>68</v>
      </c>
      <c r="C287" s="114"/>
      <c r="D287" s="115"/>
      <c r="E287" s="19">
        <v>5122.8186999999998</v>
      </c>
      <c r="F287" s="19">
        <v>244.1112</v>
      </c>
      <c r="G287" s="20">
        <v>36.455578054996003</v>
      </c>
      <c r="H287" s="20">
        <v>25.030559782345001</v>
      </c>
      <c r="I287" s="19">
        <v>88.498000000000005</v>
      </c>
      <c r="J287" s="19">
        <v>5455.4278999999997</v>
      </c>
      <c r="K287" s="124"/>
    </row>
    <row r="288" spans="1:13" x14ac:dyDescent="0.2">
      <c r="A288" s="124"/>
      <c r="B288" s="116"/>
      <c r="C288" s="116"/>
      <c r="D288" s="116"/>
      <c r="E288" s="116"/>
      <c r="F288" s="116"/>
      <c r="G288" s="116"/>
      <c r="H288" s="116"/>
      <c r="I288" s="116"/>
      <c r="J288" s="116"/>
      <c r="K288" s="124"/>
    </row>
    <row r="289" spans="1:11" x14ac:dyDescent="0.2">
      <c r="A289" s="124"/>
      <c r="B289" s="119" t="s">
        <v>67</v>
      </c>
      <c r="C289" s="17" t="s">
        <v>67</v>
      </c>
      <c r="D289" s="17" t="s">
        <v>67</v>
      </c>
      <c r="E289" s="16">
        <v>5703.4894000000004</v>
      </c>
      <c r="F289" s="16">
        <v>6158.049</v>
      </c>
      <c r="G289" s="18">
        <v>33.599624594235003</v>
      </c>
      <c r="H289" s="18">
        <v>30.450249673249001</v>
      </c>
      <c r="I289" s="16">
        <v>311.49930000000001</v>
      </c>
      <c r="J289" s="19">
        <v>12173.037700000001</v>
      </c>
      <c r="K289" s="124"/>
    </row>
    <row r="290" spans="1:11" x14ac:dyDescent="0.2">
      <c r="A290" s="124"/>
      <c r="B290" s="121"/>
      <c r="C290" s="123" t="s">
        <v>66</v>
      </c>
      <c r="D290" s="115"/>
      <c r="E290" s="19">
        <v>5703.4894000000004</v>
      </c>
      <c r="F290" s="19">
        <v>6158.049</v>
      </c>
      <c r="G290" s="20">
        <v>33.599624594235003</v>
      </c>
      <c r="H290" s="20">
        <v>30.450249673249001</v>
      </c>
      <c r="I290" s="19">
        <v>311.49930000000001</v>
      </c>
      <c r="J290" s="19">
        <v>12173.037700000001</v>
      </c>
      <c r="K290" s="124"/>
    </row>
    <row r="291" spans="1:11" x14ac:dyDescent="0.2">
      <c r="A291" s="124"/>
      <c r="B291" s="114" t="s">
        <v>66</v>
      </c>
      <c r="C291" s="114"/>
      <c r="D291" s="115"/>
      <c r="E291" s="19">
        <v>5703.4894000000004</v>
      </c>
      <c r="F291" s="19">
        <v>6158.049</v>
      </c>
      <c r="G291" s="20">
        <v>33.599624594235003</v>
      </c>
      <c r="H291" s="20">
        <v>30.450249673249001</v>
      </c>
      <c r="I291" s="19">
        <v>311.49930000000001</v>
      </c>
      <c r="J291" s="19">
        <v>12173.037700000001</v>
      </c>
      <c r="K291" s="124"/>
    </row>
    <row r="292" spans="1:11" x14ac:dyDescent="0.2">
      <c r="A292" s="124"/>
      <c r="B292" s="116"/>
      <c r="C292" s="116"/>
      <c r="D292" s="116"/>
      <c r="E292" s="116"/>
      <c r="F292" s="116"/>
      <c r="G292" s="116"/>
      <c r="H292" s="116"/>
      <c r="I292" s="116"/>
      <c r="J292" s="116"/>
      <c r="K292" s="124"/>
    </row>
    <row r="293" spans="1:11" ht="12.75" customHeight="1" x14ac:dyDescent="0.2">
      <c r="A293" s="124"/>
      <c r="B293" s="119" t="s">
        <v>65</v>
      </c>
      <c r="C293" s="119" t="s">
        <v>64</v>
      </c>
      <c r="D293" s="17" t="s">
        <v>63</v>
      </c>
      <c r="E293" s="16">
        <v>171.49780000000001</v>
      </c>
      <c r="F293" s="16">
        <v>25.662299999999998</v>
      </c>
      <c r="G293" s="18">
        <v>35.921282801033001</v>
      </c>
      <c r="H293" s="18">
        <v>28.712356615735999</v>
      </c>
      <c r="I293" s="50" t="s">
        <v>116</v>
      </c>
      <c r="J293" s="19">
        <v>197.9931</v>
      </c>
      <c r="K293" s="124"/>
    </row>
    <row r="294" spans="1:11" x14ac:dyDescent="0.2">
      <c r="A294" s="124"/>
      <c r="B294" s="120"/>
      <c r="C294" s="120"/>
      <c r="D294" s="17" t="s">
        <v>62</v>
      </c>
      <c r="E294" s="16">
        <v>0</v>
      </c>
      <c r="F294" s="16">
        <v>0</v>
      </c>
      <c r="G294" s="16" t="s">
        <v>26</v>
      </c>
      <c r="H294" s="16" t="s">
        <v>26</v>
      </c>
      <c r="I294" s="16">
        <v>0</v>
      </c>
      <c r="J294" s="19">
        <v>0</v>
      </c>
      <c r="K294" s="124"/>
    </row>
    <row r="295" spans="1:11" x14ac:dyDescent="0.2">
      <c r="A295" s="124"/>
      <c r="B295" s="120"/>
      <c r="C295" s="121"/>
      <c r="D295" s="17" t="s">
        <v>61</v>
      </c>
      <c r="E295" s="16">
        <v>15.748799999999999</v>
      </c>
      <c r="F295" s="16">
        <v>18.66</v>
      </c>
      <c r="G295" s="18">
        <v>27.140902263956001</v>
      </c>
      <c r="H295" s="18">
        <v>18.819950579850001</v>
      </c>
      <c r="I295" s="16">
        <v>0</v>
      </c>
      <c r="J295" s="19">
        <v>34.408799999999999</v>
      </c>
      <c r="K295" s="124"/>
    </row>
    <row r="296" spans="1:11" x14ac:dyDescent="0.2">
      <c r="A296" s="124"/>
      <c r="B296" s="120"/>
      <c r="C296" s="123" t="s">
        <v>60</v>
      </c>
      <c r="D296" s="115"/>
      <c r="E296" s="19">
        <v>187.2466</v>
      </c>
      <c r="F296" s="19">
        <v>44.322299999999998</v>
      </c>
      <c r="G296" s="20">
        <v>34.616606923469</v>
      </c>
      <c r="H296" s="20">
        <v>24.547584105517998</v>
      </c>
      <c r="I296" s="20" t="s">
        <v>116</v>
      </c>
      <c r="J296" s="19">
        <v>232.40190000000001</v>
      </c>
      <c r="K296" s="124"/>
    </row>
    <row r="297" spans="1:11" ht="12.75" customHeight="1" x14ac:dyDescent="0.2">
      <c r="A297" s="124"/>
      <c r="B297" s="120"/>
      <c r="C297" s="119" t="s">
        <v>59</v>
      </c>
      <c r="D297" s="17" t="s">
        <v>58</v>
      </c>
      <c r="E297" s="50" t="s">
        <v>116</v>
      </c>
      <c r="F297" s="16">
        <v>6.4154999999999998</v>
      </c>
      <c r="G297" s="18">
        <v>28.304512130464001</v>
      </c>
      <c r="H297" s="18">
        <v>22.883504682409999</v>
      </c>
      <c r="I297" s="16">
        <v>8.3299999999999999E-2</v>
      </c>
      <c r="J297" s="19">
        <v>10.4984</v>
      </c>
      <c r="K297" s="124"/>
    </row>
    <row r="298" spans="1:11" x14ac:dyDescent="0.2">
      <c r="A298" s="124"/>
      <c r="B298" s="120"/>
      <c r="C298" s="120"/>
      <c r="D298" s="17" t="s">
        <v>57</v>
      </c>
      <c r="E298" s="16">
        <v>1313.4028000000001</v>
      </c>
      <c r="F298" s="16">
        <v>495.19099999999997</v>
      </c>
      <c r="G298" s="18">
        <v>34.868528947782998</v>
      </c>
      <c r="H298" s="18">
        <v>29.215195086502</v>
      </c>
      <c r="I298" s="16">
        <v>81.415599999999998</v>
      </c>
      <c r="J298" s="19">
        <v>1890.0093999999999</v>
      </c>
      <c r="K298" s="124"/>
    </row>
    <row r="299" spans="1:11" x14ac:dyDescent="0.2">
      <c r="A299" s="124"/>
      <c r="B299" s="120"/>
      <c r="C299" s="120"/>
      <c r="D299" s="17" t="s">
        <v>56</v>
      </c>
      <c r="E299" s="16">
        <v>208.90649999999999</v>
      </c>
      <c r="F299" s="16">
        <v>151.39869999999999</v>
      </c>
      <c r="G299" s="18">
        <v>34.789341677138999</v>
      </c>
      <c r="H299" s="18">
        <v>31.738979336347999</v>
      </c>
      <c r="I299" s="16">
        <v>0</v>
      </c>
      <c r="J299" s="19">
        <v>360.30520000000001</v>
      </c>
      <c r="K299" s="124"/>
    </row>
    <row r="300" spans="1:11" x14ac:dyDescent="0.2">
      <c r="A300" s="124"/>
      <c r="B300" s="120"/>
      <c r="C300" s="120"/>
      <c r="D300" s="17" t="s">
        <v>55</v>
      </c>
      <c r="E300" s="16">
        <v>378.5702</v>
      </c>
      <c r="F300" s="16">
        <v>254.13509999999999</v>
      </c>
      <c r="G300" s="18">
        <v>34.752000693608998</v>
      </c>
      <c r="H300" s="18">
        <v>31.403287560239001</v>
      </c>
      <c r="I300" s="50" t="s">
        <v>116</v>
      </c>
      <c r="J300" s="19">
        <v>636.28800000000001</v>
      </c>
      <c r="K300" s="124"/>
    </row>
    <row r="301" spans="1:11" x14ac:dyDescent="0.2">
      <c r="A301" s="124"/>
      <c r="B301" s="120"/>
      <c r="C301" s="120"/>
      <c r="D301" s="17" t="s">
        <v>54</v>
      </c>
      <c r="E301" s="16">
        <v>148.07810000000001</v>
      </c>
      <c r="F301" s="16">
        <v>348.15609999999998</v>
      </c>
      <c r="G301" s="18">
        <v>31.612163996536001</v>
      </c>
      <c r="H301" s="18">
        <v>29.320604209117999</v>
      </c>
      <c r="I301" s="16">
        <v>28.333100000000002</v>
      </c>
      <c r="J301" s="19">
        <v>524.56730000000005</v>
      </c>
      <c r="K301" s="124"/>
    </row>
    <row r="302" spans="1:11" x14ac:dyDescent="0.2">
      <c r="A302" s="124"/>
      <c r="B302" s="120"/>
      <c r="C302" s="120"/>
      <c r="D302" s="17" t="s">
        <v>53</v>
      </c>
      <c r="E302" s="16">
        <v>30.4148</v>
      </c>
      <c r="F302" s="16">
        <v>46.822699999999998</v>
      </c>
      <c r="G302" s="18">
        <v>30.881252344909999</v>
      </c>
      <c r="H302" s="18">
        <v>26.906674070268998</v>
      </c>
      <c r="I302" s="16">
        <v>0.1666</v>
      </c>
      <c r="J302" s="19">
        <v>77.4041</v>
      </c>
      <c r="K302" s="124"/>
    </row>
    <row r="303" spans="1:11" x14ac:dyDescent="0.2">
      <c r="A303" s="124"/>
      <c r="B303" s="120"/>
      <c r="C303" s="120"/>
      <c r="D303" s="17" t="s">
        <v>52</v>
      </c>
      <c r="E303" s="16">
        <v>419.41250000000002</v>
      </c>
      <c r="F303" s="16">
        <v>109.90179999999999</v>
      </c>
      <c r="G303" s="18">
        <v>35.618735761059</v>
      </c>
      <c r="H303" s="18">
        <v>30.347489178976002</v>
      </c>
      <c r="I303" s="50" t="s">
        <v>116</v>
      </c>
      <c r="J303" s="19">
        <v>533.48069999999996</v>
      </c>
      <c r="K303" s="124"/>
    </row>
    <row r="304" spans="1:11" x14ac:dyDescent="0.2">
      <c r="A304" s="124"/>
      <c r="B304" s="120"/>
      <c r="C304" s="121"/>
      <c r="D304" s="17" t="s">
        <v>51</v>
      </c>
      <c r="E304" s="16">
        <v>0</v>
      </c>
      <c r="F304" s="16">
        <v>0</v>
      </c>
      <c r="G304" s="16" t="s">
        <v>26</v>
      </c>
      <c r="H304" s="16" t="s">
        <v>26</v>
      </c>
      <c r="I304" s="16">
        <v>0</v>
      </c>
      <c r="J304" s="19">
        <v>0</v>
      </c>
      <c r="K304" s="124"/>
    </row>
    <row r="305" spans="1:11" x14ac:dyDescent="0.2">
      <c r="A305" s="124"/>
      <c r="B305" s="120"/>
      <c r="C305" s="123" t="s">
        <v>50</v>
      </c>
      <c r="D305" s="115"/>
      <c r="E305" s="19">
        <v>2502.7845000000002</v>
      </c>
      <c r="F305" s="19">
        <v>1412.0209</v>
      </c>
      <c r="G305" s="20">
        <v>34.434940024093997</v>
      </c>
      <c r="H305" s="20">
        <v>29.888412172228001</v>
      </c>
      <c r="I305" s="19">
        <v>117.74769999999999</v>
      </c>
      <c r="J305" s="19">
        <v>4032.5531000000001</v>
      </c>
      <c r="K305" s="124"/>
    </row>
    <row r="306" spans="1:11" ht="12.75" customHeight="1" x14ac:dyDescent="0.2">
      <c r="A306" s="124"/>
      <c r="B306" s="120"/>
      <c r="C306" s="119" t="s">
        <v>49</v>
      </c>
      <c r="D306" s="17" t="s">
        <v>48</v>
      </c>
      <c r="E306" s="16">
        <v>33.999000000000002</v>
      </c>
      <c r="F306" s="16">
        <v>7.9143999999999997</v>
      </c>
      <c r="G306" s="18">
        <v>35.501920376299999</v>
      </c>
      <c r="H306" s="18">
        <v>29.066409266653</v>
      </c>
      <c r="I306" s="16">
        <v>8.3299999999999999E-2</v>
      </c>
      <c r="J306" s="19">
        <v>41.996699999999997</v>
      </c>
      <c r="K306" s="124"/>
    </row>
    <row r="307" spans="1:11" x14ac:dyDescent="0.2">
      <c r="A307" s="124"/>
      <c r="B307" s="120"/>
      <c r="C307" s="120"/>
      <c r="D307" s="17" t="s">
        <v>47</v>
      </c>
      <c r="E307" s="16">
        <v>136.58359999999999</v>
      </c>
      <c r="F307" s="16">
        <v>81.995699999999999</v>
      </c>
      <c r="G307" s="18">
        <v>34.829375640785997</v>
      </c>
      <c r="H307" s="18">
        <v>31.213677631875999</v>
      </c>
      <c r="I307" s="50" t="s">
        <v>116</v>
      </c>
      <c r="J307" s="19">
        <v>219.4956</v>
      </c>
      <c r="K307" s="124"/>
    </row>
    <row r="308" spans="1:11" x14ac:dyDescent="0.2">
      <c r="A308" s="124"/>
      <c r="B308" s="120"/>
      <c r="C308" s="120"/>
      <c r="D308" s="17" t="s">
        <v>46</v>
      </c>
      <c r="E308" s="50" t="s">
        <v>116</v>
      </c>
      <c r="F308" s="16">
        <v>8.0822000000000003</v>
      </c>
      <c r="G308" s="18">
        <v>25.047714335959</v>
      </c>
      <c r="H308" s="18">
        <v>19.256130813392001</v>
      </c>
      <c r="I308" s="16">
        <v>0</v>
      </c>
      <c r="J308" s="19">
        <v>11.9985</v>
      </c>
      <c r="K308" s="124"/>
    </row>
    <row r="309" spans="1:11" x14ac:dyDescent="0.2">
      <c r="A309" s="124"/>
      <c r="B309" s="120"/>
      <c r="C309" s="120"/>
      <c r="D309" s="17" t="s">
        <v>45</v>
      </c>
      <c r="E309" s="16">
        <v>25.916699999999999</v>
      </c>
      <c r="F309" s="16">
        <v>18.578600000000002</v>
      </c>
      <c r="G309" s="18">
        <v>33.987195181738002</v>
      </c>
      <c r="H309" s="18">
        <v>29.784404948165999</v>
      </c>
      <c r="I309" s="16">
        <v>0.49980000000000002</v>
      </c>
      <c r="J309" s="19">
        <v>44.995100000000001</v>
      </c>
      <c r="K309" s="124"/>
    </row>
    <row r="310" spans="1:11" x14ac:dyDescent="0.2">
      <c r="A310" s="124"/>
      <c r="B310" s="120"/>
      <c r="C310" s="120"/>
      <c r="D310" s="17" t="s">
        <v>44</v>
      </c>
      <c r="E310" s="50" t="s">
        <v>116</v>
      </c>
      <c r="F310" s="16">
        <v>17.997199999999999</v>
      </c>
      <c r="G310" s="18">
        <v>32.910044525406001</v>
      </c>
      <c r="H310" s="18">
        <v>31.944392157113001</v>
      </c>
      <c r="I310" s="16">
        <v>0.3332</v>
      </c>
      <c r="J310" s="19">
        <v>22.579599999999999</v>
      </c>
      <c r="K310" s="124"/>
    </row>
    <row r="311" spans="1:11" x14ac:dyDescent="0.2">
      <c r="A311" s="124"/>
      <c r="B311" s="120"/>
      <c r="C311" s="120"/>
      <c r="D311" s="17" t="s">
        <v>43</v>
      </c>
      <c r="E311" s="50" t="s">
        <v>116</v>
      </c>
      <c r="F311" s="50" t="s">
        <v>116</v>
      </c>
      <c r="G311" s="18">
        <v>33.4998</v>
      </c>
      <c r="H311" s="18">
        <v>29.999600000000001</v>
      </c>
      <c r="I311" s="16">
        <v>0</v>
      </c>
      <c r="J311" s="19" t="s">
        <v>116</v>
      </c>
      <c r="K311" s="124"/>
    </row>
    <row r="312" spans="1:11" x14ac:dyDescent="0.2">
      <c r="A312" s="124"/>
      <c r="B312" s="120"/>
      <c r="C312" s="121"/>
      <c r="D312" s="17" t="s">
        <v>42</v>
      </c>
      <c r="E312" s="16">
        <v>0</v>
      </c>
      <c r="F312" s="16">
        <v>0</v>
      </c>
      <c r="G312" s="16" t="s">
        <v>26</v>
      </c>
      <c r="H312" s="16" t="s">
        <v>26</v>
      </c>
      <c r="I312" s="16">
        <v>0</v>
      </c>
      <c r="J312" s="19">
        <v>0</v>
      </c>
      <c r="K312" s="124"/>
    </row>
    <row r="313" spans="1:11" x14ac:dyDescent="0.2">
      <c r="A313" s="124"/>
      <c r="B313" s="120"/>
      <c r="C313" s="123" t="s">
        <v>41</v>
      </c>
      <c r="D313" s="115"/>
      <c r="E313" s="19">
        <v>205.6644</v>
      </c>
      <c r="F313" s="19">
        <v>135.5677</v>
      </c>
      <c r="G313" s="20">
        <v>34.325302330642003</v>
      </c>
      <c r="H313" s="20">
        <v>30.267624201192</v>
      </c>
      <c r="I313" s="20" t="s">
        <v>116</v>
      </c>
      <c r="J313" s="19">
        <v>343.06470000000002</v>
      </c>
      <c r="K313" s="124"/>
    </row>
    <row r="314" spans="1:11" x14ac:dyDescent="0.2">
      <c r="A314" s="124"/>
      <c r="B314" s="120"/>
      <c r="C314" s="119" t="s">
        <v>40</v>
      </c>
      <c r="D314" s="17" t="s">
        <v>39</v>
      </c>
      <c r="E314" s="16">
        <v>8.3299999999999999E-2</v>
      </c>
      <c r="F314" s="50" t="s">
        <v>116</v>
      </c>
      <c r="G314" s="18">
        <v>33.769046153845999</v>
      </c>
      <c r="H314" s="18">
        <v>33.4998</v>
      </c>
      <c r="I314" s="16">
        <v>0</v>
      </c>
      <c r="J314" s="19" t="s">
        <v>116</v>
      </c>
      <c r="K314" s="124"/>
    </row>
    <row r="315" spans="1:11" x14ac:dyDescent="0.2">
      <c r="A315" s="124"/>
      <c r="B315" s="120"/>
      <c r="C315" s="120"/>
      <c r="D315" s="17" t="s">
        <v>38</v>
      </c>
      <c r="E315" s="16">
        <v>0</v>
      </c>
      <c r="F315" s="16">
        <v>0</v>
      </c>
      <c r="G315" s="16" t="s">
        <v>26</v>
      </c>
      <c r="H315" s="16" t="s">
        <v>26</v>
      </c>
      <c r="I315" s="16">
        <v>0</v>
      </c>
      <c r="J315" s="19">
        <v>0</v>
      </c>
      <c r="K315" s="124"/>
    </row>
    <row r="316" spans="1:11" x14ac:dyDescent="0.2">
      <c r="A316" s="124"/>
      <c r="B316" s="120"/>
      <c r="C316" s="120"/>
      <c r="D316" s="17" t="s">
        <v>37</v>
      </c>
      <c r="E316" s="16">
        <v>82.916499999999999</v>
      </c>
      <c r="F316" s="16">
        <v>118.6613</v>
      </c>
      <c r="G316" s="18">
        <v>32.404492403676997</v>
      </c>
      <c r="H316" s="18">
        <v>29.193307243810999</v>
      </c>
      <c r="I316" s="16">
        <v>26.9999</v>
      </c>
      <c r="J316" s="19">
        <v>228.57769999999999</v>
      </c>
      <c r="K316" s="124"/>
    </row>
    <row r="317" spans="1:11" x14ac:dyDescent="0.2">
      <c r="A317" s="124"/>
      <c r="B317" s="120"/>
      <c r="C317" s="120"/>
      <c r="D317" s="17" t="s">
        <v>36</v>
      </c>
      <c r="E317" s="16">
        <v>914.33199999999999</v>
      </c>
      <c r="F317" s="16">
        <v>1475.9676999999999</v>
      </c>
      <c r="G317" s="18">
        <v>32.690222869848</v>
      </c>
      <c r="H317" s="18">
        <v>30.020403507969998</v>
      </c>
      <c r="I317" s="16">
        <v>268.74979999999999</v>
      </c>
      <c r="J317" s="19">
        <v>2659.0495000000001</v>
      </c>
      <c r="K317" s="124"/>
    </row>
    <row r="318" spans="1:11" x14ac:dyDescent="0.2">
      <c r="A318" s="124"/>
      <c r="B318" s="120"/>
      <c r="C318" s="120"/>
      <c r="D318" s="17" t="s">
        <v>35</v>
      </c>
      <c r="E318" s="16">
        <v>10.832599999999999</v>
      </c>
      <c r="F318" s="16">
        <v>4.8323</v>
      </c>
      <c r="G318" s="18">
        <v>34.707243812599998</v>
      </c>
      <c r="H318" s="18">
        <v>29.567556567265999</v>
      </c>
      <c r="I318" s="50" t="s">
        <v>116</v>
      </c>
      <c r="J318" s="19">
        <v>20.164300000000001</v>
      </c>
      <c r="K318" s="124"/>
    </row>
    <row r="319" spans="1:11" x14ac:dyDescent="0.2">
      <c r="A319" s="124"/>
      <c r="B319" s="120"/>
      <c r="C319" s="120"/>
      <c r="D319" s="17" t="s">
        <v>34</v>
      </c>
      <c r="E319" s="16">
        <v>133.4151</v>
      </c>
      <c r="F319" s="16">
        <v>283.56259999999997</v>
      </c>
      <c r="G319" s="18">
        <v>32.093328498958002</v>
      </c>
      <c r="H319" s="18">
        <v>29.784758648848999</v>
      </c>
      <c r="I319" s="16">
        <v>52.083100000000002</v>
      </c>
      <c r="J319" s="19">
        <v>469.06079999999997</v>
      </c>
      <c r="K319" s="124"/>
    </row>
    <row r="320" spans="1:11" x14ac:dyDescent="0.2">
      <c r="A320" s="124"/>
      <c r="B320" s="120"/>
      <c r="C320" s="121"/>
      <c r="D320" s="17" t="s">
        <v>33</v>
      </c>
      <c r="E320" s="16">
        <v>16.4162</v>
      </c>
      <c r="F320" s="16">
        <v>8.8301999999999996</v>
      </c>
      <c r="G320" s="18">
        <v>31.050495671461999</v>
      </c>
      <c r="H320" s="18">
        <v>19.989788897194</v>
      </c>
      <c r="I320" s="16">
        <v>317.33350000000002</v>
      </c>
      <c r="J320" s="19">
        <v>342.57990000000001</v>
      </c>
      <c r="K320" s="124"/>
    </row>
    <row r="321" spans="1:11" x14ac:dyDescent="0.2">
      <c r="A321" s="124"/>
      <c r="B321" s="121"/>
      <c r="C321" s="123" t="s">
        <v>32</v>
      </c>
      <c r="D321" s="115"/>
      <c r="E321" s="19">
        <v>1157.9956999999999</v>
      </c>
      <c r="F321" s="19">
        <v>1892.8536999999999</v>
      </c>
      <c r="G321" s="20">
        <v>32.586933248169998</v>
      </c>
      <c r="H321" s="20">
        <v>29.887140695565002</v>
      </c>
      <c r="I321" s="19">
        <v>669.66570000000002</v>
      </c>
      <c r="J321" s="19">
        <v>3720.5151000000001</v>
      </c>
      <c r="K321" s="124"/>
    </row>
    <row r="322" spans="1:11" x14ac:dyDescent="0.2">
      <c r="A322" s="124"/>
      <c r="B322" s="114" t="s">
        <v>31</v>
      </c>
      <c r="C322" s="114"/>
      <c r="D322" s="115"/>
      <c r="E322" s="19">
        <v>4053.6912000000002</v>
      </c>
      <c r="F322" s="19">
        <v>3484.7646</v>
      </c>
      <c r="G322" s="20">
        <v>33.687660473839003</v>
      </c>
      <c r="H322" s="20">
        <v>29.834544659757</v>
      </c>
      <c r="I322" s="19">
        <v>790.07899999999995</v>
      </c>
      <c r="J322" s="19">
        <v>8328.5347999999994</v>
      </c>
      <c r="K322" s="124"/>
    </row>
    <row r="323" spans="1:11" x14ac:dyDescent="0.2">
      <c r="A323" s="124"/>
      <c r="B323" s="118"/>
      <c r="C323" s="118"/>
      <c r="D323" s="118"/>
      <c r="E323" s="118"/>
      <c r="F323" s="118"/>
      <c r="G323" s="118"/>
      <c r="H323" s="118"/>
      <c r="I323" s="118"/>
      <c r="J323" s="118"/>
      <c r="K323" s="124"/>
    </row>
    <row r="324" spans="1:11" ht="12.75" customHeight="1" x14ac:dyDescent="0.2">
      <c r="A324" s="124"/>
      <c r="B324" s="119" t="s">
        <v>30</v>
      </c>
      <c r="C324" s="119" t="s">
        <v>29</v>
      </c>
      <c r="D324" s="122" t="s">
        <v>28</v>
      </c>
      <c r="E324" s="122"/>
      <c r="F324" s="122"/>
      <c r="G324" s="122"/>
      <c r="H324" s="122"/>
      <c r="I324" s="122"/>
      <c r="J324" s="122"/>
      <c r="K324" s="124"/>
    </row>
    <row r="325" spans="1:11" x14ac:dyDescent="0.2">
      <c r="A325" s="124"/>
      <c r="B325" s="120"/>
      <c r="C325" s="120"/>
      <c r="D325" s="17" t="s">
        <v>27</v>
      </c>
      <c r="E325" s="16">
        <v>278.91250000000002</v>
      </c>
      <c r="F325" s="16">
        <v>144.5719</v>
      </c>
      <c r="G325" s="18">
        <v>34.412855243593</v>
      </c>
      <c r="H325" s="18">
        <v>29.421657010249</v>
      </c>
      <c r="I325" s="50" t="s">
        <v>116</v>
      </c>
      <c r="J325" s="19">
        <v>424.3175</v>
      </c>
      <c r="K325" s="124"/>
    </row>
    <row r="326" spans="1:11" x14ac:dyDescent="0.2">
      <c r="A326" s="124"/>
      <c r="B326" s="120"/>
      <c r="C326" s="120"/>
      <c r="D326" s="122" t="s">
        <v>25</v>
      </c>
      <c r="E326" s="122"/>
      <c r="F326" s="122"/>
      <c r="G326" s="122"/>
      <c r="H326" s="122"/>
      <c r="I326" s="122"/>
      <c r="J326" s="122"/>
      <c r="K326" s="124"/>
    </row>
    <row r="327" spans="1:11" x14ac:dyDescent="0.2">
      <c r="A327" s="124"/>
      <c r="B327" s="120"/>
      <c r="C327" s="120"/>
      <c r="D327" s="17" t="s">
        <v>24</v>
      </c>
      <c r="E327" s="16">
        <v>92.831199999999995</v>
      </c>
      <c r="F327" s="16">
        <v>46.159399999999998</v>
      </c>
      <c r="G327" s="18">
        <v>34.837248605157001</v>
      </c>
      <c r="H327" s="18">
        <v>30.487737838447</v>
      </c>
      <c r="I327" s="16">
        <v>31.249500000000001</v>
      </c>
      <c r="J327" s="19">
        <v>170.24010000000001</v>
      </c>
      <c r="K327" s="124"/>
    </row>
    <row r="328" spans="1:11" x14ac:dyDescent="0.2">
      <c r="A328" s="124"/>
      <c r="B328" s="120"/>
      <c r="C328" s="120"/>
      <c r="D328" s="17" t="s">
        <v>23</v>
      </c>
      <c r="E328" s="16">
        <v>127.74460000000001</v>
      </c>
      <c r="F328" s="16">
        <v>86.4041</v>
      </c>
      <c r="G328" s="18">
        <v>34.304960737049001</v>
      </c>
      <c r="H328" s="18">
        <v>30.32046564214</v>
      </c>
      <c r="I328" s="16">
        <v>0.24990000000000001</v>
      </c>
      <c r="J328" s="19">
        <v>214.39859999999999</v>
      </c>
      <c r="K328" s="124"/>
    </row>
    <row r="329" spans="1:11" x14ac:dyDescent="0.2">
      <c r="A329" s="124"/>
      <c r="B329" s="120"/>
      <c r="C329" s="120"/>
      <c r="D329" s="122" t="s">
        <v>22</v>
      </c>
      <c r="E329" s="122"/>
      <c r="F329" s="122"/>
      <c r="G329" s="122"/>
      <c r="H329" s="122"/>
      <c r="I329" s="122"/>
      <c r="J329" s="122"/>
      <c r="K329" s="124"/>
    </row>
    <row r="330" spans="1:11" x14ac:dyDescent="0.2">
      <c r="A330" s="124"/>
      <c r="B330" s="120"/>
      <c r="C330" s="120"/>
      <c r="D330" s="17" t="s">
        <v>21</v>
      </c>
      <c r="E330" s="16">
        <v>1533.3261</v>
      </c>
      <c r="F330" s="16">
        <v>1361.3245999999999</v>
      </c>
      <c r="G330" s="18">
        <v>33.977276492252003</v>
      </c>
      <c r="H330" s="18">
        <v>30.572636006423</v>
      </c>
      <c r="I330" s="16">
        <v>41.8307</v>
      </c>
      <c r="J330" s="19">
        <v>2936.4814000000001</v>
      </c>
      <c r="K330" s="124"/>
    </row>
    <row r="331" spans="1:11" x14ac:dyDescent="0.2">
      <c r="A331" s="124"/>
      <c r="B331" s="120"/>
      <c r="C331" s="121"/>
      <c r="D331" s="17" t="s">
        <v>20</v>
      </c>
      <c r="E331" s="16">
        <v>1074.078</v>
      </c>
      <c r="F331" s="16">
        <v>32.328200000000002</v>
      </c>
      <c r="G331" s="18">
        <v>36.800032014453997</v>
      </c>
      <c r="H331" s="18">
        <v>30.156259271781</v>
      </c>
      <c r="I331" s="16">
        <v>27.416399999999999</v>
      </c>
      <c r="J331" s="19">
        <v>1133.8226</v>
      </c>
      <c r="K331" s="124"/>
    </row>
    <row r="332" spans="1:11" x14ac:dyDescent="0.2">
      <c r="A332" s="124"/>
      <c r="B332" s="120"/>
      <c r="C332" s="123" t="s">
        <v>19</v>
      </c>
      <c r="D332" s="115"/>
      <c r="E332" s="19">
        <v>3106.8924000000002</v>
      </c>
      <c r="F332" s="19">
        <v>1670.7882</v>
      </c>
      <c r="G332" s="20">
        <v>34.709279425223997</v>
      </c>
      <c r="H332" s="20">
        <v>30.449599865423</v>
      </c>
      <c r="I332" s="19">
        <v>101.5796</v>
      </c>
      <c r="J332" s="19">
        <v>4879.2601999999997</v>
      </c>
      <c r="K332" s="124"/>
    </row>
    <row r="333" spans="1:11" x14ac:dyDescent="0.2">
      <c r="A333" s="124"/>
      <c r="B333" s="120"/>
      <c r="C333" s="119" t="s">
        <v>12</v>
      </c>
      <c r="D333" s="17" t="s">
        <v>18</v>
      </c>
      <c r="E333" s="16">
        <v>2149.2820000000002</v>
      </c>
      <c r="F333" s="16">
        <v>737.64189999999996</v>
      </c>
      <c r="G333" s="18">
        <v>34.828977409754003</v>
      </c>
      <c r="H333" s="18">
        <v>28.503225341158</v>
      </c>
      <c r="I333" s="16">
        <v>246.5804</v>
      </c>
      <c r="J333" s="19">
        <v>3133.5043000000001</v>
      </c>
      <c r="K333" s="124"/>
    </row>
    <row r="334" spans="1:11" x14ac:dyDescent="0.2">
      <c r="A334" s="124"/>
      <c r="B334" s="120"/>
      <c r="C334" s="120"/>
      <c r="D334" s="17" t="s">
        <v>17</v>
      </c>
      <c r="E334" s="16">
        <v>293.0702</v>
      </c>
      <c r="F334" s="16">
        <v>55.566299999999998</v>
      </c>
      <c r="G334" s="18">
        <v>35.089087539944998</v>
      </c>
      <c r="H334" s="18">
        <v>25.010469801300001</v>
      </c>
      <c r="I334" s="16">
        <v>6.2500999999999998</v>
      </c>
      <c r="J334" s="19">
        <v>354.88659999999999</v>
      </c>
      <c r="K334" s="124"/>
    </row>
    <row r="335" spans="1:11" x14ac:dyDescent="0.2">
      <c r="A335" s="124"/>
      <c r="B335" s="120"/>
      <c r="C335" s="120"/>
      <c r="D335" s="17" t="s">
        <v>16</v>
      </c>
      <c r="E335" s="16">
        <v>294.15789999999998</v>
      </c>
      <c r="F335" s="16">
        <v>32.658999999999999</v>
      </c>
      <c r="G335" s="18">
        <v>36.395692423432997</v>
      </c>
      <c r="H335" s="18">
        <v>30.952725777887</v>
      </c>
      <c r="I335" s="50" t="s">
        <v>116</v>
      </c>
      <c r="J335" s="19">
        <v>330.3997</v>
      </c>
      <c r="K335" s="124"/>
    </row>
    <row r="336" spans="1:11" x14ac:dyDescent="0.2">
      <c r="A336" s="124"/>
      <c r="B336" s="120"/>
      <c r="C336" s="120"/>
      <c r="D336" s="17" t="s">
        <v>15</v>
      </c>
      <c r="E336" s="16">
        <v>979.08010000000002</v>
      </c>
      <c r="F336" s="16">
        <v>361.71859999999998</v>
      </c>
      <c r="G336" s="18">
        <v>35.421426099995003</v>
      </c>
      <c r="H336" s="18">
        <v>31.1486287048</v>
      </c>
      <c r="I336" s="16">
        <v>471.1644</v>
      </c>
      <c r="J336" s="19">
        <v>1811.9630999999999</v>
      </c>
      <c r="K336" s="124"/>
    </row>
    <row r="337" spans="1:13" x14ac:dyDescent="0.2">
      <c r="A337" s="124"/>
      <c r="B337" s="120"/>
      <c r="C337" s="120"/>
      <c r="D337" s="17" t="s">
        <v>14</v>
      </c>
      <c r="E337" s="16">
        <v>510.24029999999999</v>
      </c>
      <c r="F337" s="16">
        <v>98.327500000000001</v>
      </c>
      <c r="G337" s="18">
        <v>36.191340464710997</v>
      </c>
      <c r="H337" s="18">
        <v>31.995050679209999</v>
      </c>
      <c r="I337" s="16">
        <v>18.164999999999999</v>
      </c>
      <c r="J337" s="19">
        <v>626.7328</v>
      </c>
      <c r="K337" s="124"/>
    </row>
    <row r="338" spans="1:13" x14ac:dyDescent="0.2">
      <c r="A338" s="124"/>
      <c r="B338" s="120"/>
      <c r="C338" s="120"/>
      <c r="D338" s="17" t="s">
        <v>13</v>
      </c>
      <c r="E338" s="16">
        <v>71.908199999999994</v>
      </c>
      <c r="F338" s="16">
        <v>5.9147999999999996</v>
      </c>
      <c r="G338" s="18">
        <v>36.585173189930998</v>
      </c>
      <c r="H338" s="18">
        <v>31.541985047676999</v>
      </c>
      <c r="I338" s="16">
        <v>0.1666</v>
      </c>
      <c r="J338" s="19">
        <v>77.989599999999996</v>
      </c>
      <c r="K338" s="124"/>
    </row>
    <row r="339" spans="1:13" x14ac:dyDescent="0.2">
      <c r="A339" s="124"/>
      <c r="B339" s="120"/>
      <c r="C339" s="121"/>
      <c r="D339" s="17" t="s">
        <v>12</v>
      </c>
      <c r="E339" s="16">
        <v>643.22680000000003</v>
      </c>
      <c r="F339" s="16">
        <v>64.814599999999999</v>
      </c>
      <c r="G339" s="18">
        <v>35.972537493781999</v>
      </c>
      <c r="H339" s="18">
        <v>25.775893219275002</v>
      </c>
      <c r="I339" s="16">
        <v>88.581000000000003</v>
      </c>
      <c r="J339" s="19">
        <v>796.62239999999997</v>
      </c>
      <c r="K339" s="124"/>
    </row>
    <row r="340" spans="1:13" x14ac:dyDescent="0.2">
      <c r="A340" s="124"/>
      <c r="B340" s="121"/>
      <c r="C340" s="123" t="s">
        <v>11</v>
      </c>
      <c r="D340" s="115"/>
      <c r="E340" s="19">
        <v>4940.9655000000002</v>
      </c>
      <c r="F340" s="19">
        <v>1356.6427000000001</v>
      </c>
      <c r="G340" s="20">
        <v>35.332742927794001</v>
      </c>
      <c r="H340" s="20">
        <v>29.260503219137998</v>
      </c>
      <c r="I340" s="19">
        <v>834.49030000000005</v>
      </c>
      <c r="J340" s="19">
        <v>7132.0985000000001</v>
      </c>
      <c r="K340" s="124"/>
    </row>
    <row r="341" spans="1:13" x14ac:dyDescent="0.2">
      <c r="A341" s="124"/>
      <c r="B341" s="114" t="s">
        <v>10</v>
      </c>
      <c r="C341" s="114"/>
      <c r="D341" s="115"/>
      <c r="E341" s="19">
        <v>8047.8579</v>
      </c>
      <c r="F341" s="19">
        <v>3027.4308999999998</v>
      </c>
      <c r="G341" s="20">
        <v>35.063791974475997</v>
      </c>
      <c r="H341" s="20">
        <v>29.916745660633001</v>
      </c>
      <c r="I341" s="19">
        <v>936.06989999999996</v>
      </c>
      <c r="J341" s="19">
        <v>12011.358700000001</v>
      </c>
      <c r="K341" s="124"/>
    </row>
    <row r="342" spans="1:13" x14ac:dyDescent="0.2">
      <c r="A342" s="124"/>
      <c r="B342" s="116"/>
      <c r="C342" s="116"/>
      <c r="D342" s="116"/>
      <c r="E342" s="116"/>
      <c r="F342" s="116"/>
      <c r="G342" s="116"/>
      <c r="H342" s="116"/>
      <c r="I342" s="116"/>
      <c r="J342" s="116"/>
      <c r="K342" s="124"/>
    </row>
    <row r="343" spans="1:13" x14ac:dyDescent="0.2">
      <c r="A343" s="124"/>
      <c r="B343" s="114" t="s">
        <v>9</v>
      </c>
      <c r="C343" s="114"/>
      <c r="D343" s="115"/>
      <c r="E343" s="19">
        <v>22927.857199999999</v>
      </c>
      <c r="F343" s="19">
        <v>12914.3557</v>
      </c>
      <c r="G343" s="20">
        <v>34.498214011309997</v>
      </c>
      <c r="H343" s="20">
        <v>30.056599328693</v>
      </c>
      <c r="I343" s="19">
        <v>2126.1462000000001</v>
      </c>
      <c r="J343" s="19">
        <v>37968.359100000001</v>
      </c>
      <c r="K343" s="124"/>
    </row>
    <row r="344" spans="1:13" x14ac:dyDescent="0.2">
      <c r="A344" s="125"/>
      <c r="B344" s="117"/>
      <c r="C344" s="117"/>
      <c r="D344" s="117"/>
      <c r="E344" s="117"/>
      <c r="F344" s="117"/>
      <c r="G344" s="117"/>
      <c r="H344" s="117"/>
      <c r="I344" s="117"/>
      <c r="J344" s="117"/>
      <c r="K344" s="125"/>
    </row>
    <row r="345" spans="1:13" x14ac:dyDescent="0.2">
      <c r="A345" s="112" t="s">
        <v>85</v>
      </c>
      <c r="B345" s="113"/>
      <c r="C345" s="113"/>
      <c r="D345" s="113"/>
      <c r="E345" s="113"/>
      <c r="F345" s="113"/>
      <c r="G345" s="113"/>
      <c r="H345" s="113"/>
      <c r="I345" s="113"/>
      <c r="J345" s="113"/>
      <c r="K345" s="113"/>
      <c r="L345" s="9"/>
      <c r="M345" s="9"/>
    </row>
    <row r="346" spans="1:13" x14ac:dyDescent="0.2">
      <c r="A346" s="66" t="s">
        <v>86</v>
      </c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10"/>
      <c r="M346" s="10"/>
    </row>
    <row r="347" spans="1:13" x14ac:dyDescent="0.2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8"/>
      <c r="M347" s="8"/>
    </row>
    <row r="348" spans="1:13" x14ac:dyDescent="0.2">
      <c r="A348" s="89" t="s">
        <v>97</v>
      </c>
      <c r="B348" s="89"/>
      <c r="C348" s="89"/>
      <c r="D348" s="89"/>
      <c r="E348" s="89"/>
      <c r="F348" s="89"/>
      <c r="G348" s="89"/>
      <c r="H348" s="89"/>
      <c r="I348" s="89"/>
      <c r="J348" s="89"/>
      <c r="K348" s="89"/>
    </row>
    <row r="349" spans="1:13" x14ac:dyDescent="0.2">
      <c r="A349" s="118"/>
      <c r="B349" s="116"/>
      <c r="C349" s="116"/>
      <c r="D349" s="116"/>
      <c r="E349" s="116"/>
      <c r="F349" s="116"/>
      <c r="G349" s="116"/>
      <c r="H349" s="116"/>
      <c r="I349" s="116"/>
      <c r="J349" s="116"/>
      <c r="K349" s="118"/>
    </row>
    <row r="350" spans="1:13" ht="51" x14ac:dyDescent="0.2">
      <c r="A350" s="124"/>
      <c r="B350" s="126"/>
      <c r="C350" s="127"/>
      <c r="D350" s="128"/>
      <c r="E350" s="7" t="s">
        <v>83</v>
      </c>
      <c r="F350" s="7" t="s">
        <v>78</v>
      </c>
      <c r="G350" s="7" t="s">
        <v>77</v>
      </c>
      <c r="H350" s="7" t="s">
        <v>76</v>
      </c>
      <c r="I350" s="7" t="s">
        <v>75</v>
      </c>
      <c r="J350" s="7" t="s">
        <v>74</v>
      </c>
      <c r="K350" s="124"/>
    </row>
    <row r="351" spans="1:13" x14ac:dyDescent="0.2">
      <c r="A351" s="124"/>
      <c r="B351" s="119" t="s">
        <v>73</v>
      </c>
      <c r="C351" s="119" t="s">
        <v>73</v>
      </c>
      <c r="D351" s="17" t="s">
        <v>72</v>
      </c>
      <c r="E351" s="16">
        <v>152.0831</v>
      </c>
      <c r="F351" s="16">
        <v>23.996500000000001</v>
      </c>
      <c r="G351" s="18">
        <v>35.831507458502003</v>
      </c>
      <c r="H351" s="18">
        <v>28.425928810035</v>
      </c>
      <c r="I351" s="16">
        <v>0.41649999999999998</v>
      </c>
      <c r="J351" s="19">
        <v>176.49610000000001</v>
      </c>
      <c r="K351" s="124"/>
    </row>
    <row r="352" spans="1:13" x14ac:dyDescent="0.2">
      <c r="A352" s="124"/>
      <c r="B352" s="120"/>
      <c r="C352" s="120"/>
      <c r="D352" s="17" t="s">
        <v>71</v>
      </c>
      <c r="E352" s="16">
        <v>607.99800000000005</v>
      </c>
      <c r="F352" s="16">
        <v>67.158799999999999</v>
      </c>
      <c r="G352" s="18">
        <v>35.820052254098997</v>
      </c>
      <c r="H352" s="18">
        <v>25.137820445123999</v>
      </c>
      <c r="I352" s="50" t="s">
        <v>116</v>
      </c>
      <c r="J352" s="19">
        <v>676.23969999999997</v>
      </c>
      <c r="K352" s="124"/>
    </row>
    <row r="353" spans="1:11" x14ac:dyDescent="0.2">
      <c r="A353" s="124"/>
      <c r="B353" s="120"/>
      <c r="C353" s="120"/>
      <c r="D353" s="17" t="s">
        <v>70</v>
      </c>
      <c r="E353" s="16">
        <v>845.25</v>
      </c>
      <c r="F353" s="16">
        <v>8.5809999999999995</v>
      </c>
      <c r="G353" s="18">
        <v>36.863870201269002</v>
      </c>
      <c r="H353" s="18">
        <v>23.454743948257999</v>
      </c>
      <c r="I353" s="50" t="s">
        <v>116</v>
      </c>
      <c r="J353" s="19">
        <v>855.1644</v>
      </c>
      <c r="K353" s="124"/>
    </row>
    <row r="354" spans="1:11" x14ac:dyDescent="0.2">
      <c r="A354" s="124"/>
      <c r="B354" s="120"/>
      <c r="C354" s="121"/>
      <c r="D354" s="17" t="s">
        <v>69</v>
      </c>
      <c r="E354" s="16">
        <v>38.499099999999999</v>
      </c>
      <c r="F354" s="16">
        <v>12.9986</v>
      </c>
      <c r="G354" s="18">
        <v>31.738783298283</v>
      </c>
      <c r="H354" s="18">
        <v>16.156173792562001</v>
      </c>
      <c r="I354" s="16">
        <v>18.6662</v>
      </c>
      <c r="J354" s="19">
        <v>70.163899999999998</v>
      </c>
      <c r="K354" s="124"/>
    </row>
    <row r="355" spans="1:11" x14ac:dyDescent="0.2">
      <c r="A355" s="124"/>
      <c r="B355" s="121"/>
      <c r="C355" s="123" t="s">
        <v>68</v>
      </c>
      <c r="D355" s="115"/>
      <c r="E355" s="19">
        <v>1643.8302000000001</v>
      </c>
      <c r="F355" s="19">
        <v>112.7349</v>
      </c>
      <c r="G355" s="20">
        <v>36.208927784617998</v>
      </c>
      <c r="H355" s="20">
        <v>24.674004721519001</v>
      </c>
      <c r="I355" s="19">
        <v>21.498999999999999</v>
      </c>
      <c r="J355" s="19">
        <v>1778.0641000000001</v>
      </c>
      <c r="K355" s="124"/>
    </row>
    <row r="356" spans="1:11" x14ac:dyDescent="0.2">
      <c r="A356" s="124"/>
      <c r="B356" s="114" t="s">
        <v>68</v>
      </c>
      <c r="C356" s="114"/>
      <c r="D356" s="115"/>
      <c r="E356" s="19">
        <v>1643.8302000000001</v>
      </c>
      <c r="F356" s="19">
        <v>112.7349</v>
      </c>
      <c r="G356" s="20">
        <v>36.208927784617998</v>
      </c>
      <c r="H356" s="20">
        <v>24.674004721519001</v>
      </c>
      <c r="I356" s="19">
        <v>21.498999999999999</v>
      </c>
      <c r="J356" s="19">
        <v>1778.0641000000001</v>
      </c>
      <c r="K356" s="124"/>
    </row>
    <row r="357" spans="1:11" x14ac:dyDescent="0.2">
      <c r="A357" s="124"/>
      <c r="B357" s="116"/>
      <c r="C357" s="116"/>
      <c r="D357" s="116"/>
      <c r="E357" s="116"/>
      <c r="F357" s="116"/>
      <c r="G357" s="116"/>
      <c r="H357" s="116"/>
      <c r="I357" s="116"/>
      <c r="J357" s="116"/>
      <c r="K357" s="124"/>
    </row>
    <row r="358" spans="1:11" x14ac:dyDescent="0.2">
      <c r="A358" s="124"/>
      <c r="B358" s="119" t="s">
        <v>67</v>
      </c>
      <c r="C358" s="17" t="s">
        <v>67</v>
      </c>
      <c r="D358" s="17" t="s">
        <v>67</v>
      </c>
      <c r="E358" s="16">
        <v>1831.9135000000001</v>
      </c>
      <c r="F358" s="16">
        <v>2527.2222999999999</v>
      </c>
      <c r="G358" s="18">
        <v>33.416113193000001</v>
      </c>
      <c r="H358" s="18">
        <v>30.818022096092999</v>
      </c>
      <c r="I358" s="16">
        <v>65.665999999999997</v>
      </c>
      <c r="J358" s="19">
        <v>4424.8018000000002</v>
      </c>
      <c r="K358" s="124"/>
    </row>
    <row r="359" spans="1:11" x14ac:dyDescent="0.2">
      <c r="A359" s="124"/>
      <c r="B359" s="121"/>
      <c r="C359" s="123" t="s">
        <v>66</v>
      </c>
      <c r="D359" s="115"/>
      <c r="E359" s="19">
        <v>1831.9135000000001</v>
      </c>
      <c r="F359" s="19">
        <v>2527.2222999999999</v>
      </c>
      <c r="G359" s="20">
        <v>33.416113193000001</v>
      </c>
      <c r="H359" s="20">
        <v>30.818022096092999</v>
      </c>
      <c r="I359" s="19">
        <v>65.665999999999997</v>
      </c>
      <c r="J359" s="19">
        <v>4424.8018000000002</v>
      </c>
      <c r="K359" s="124"/>
    </row>
    <row r="360" spans="1:11" x14ac:dyDescent="0.2">
      <c r="A360" s="124"/>
      <c r="B360" s="114" t="s">
        <v>66</v>
      </c>
      <c r="C360" s="114"/>
      <c r="D360" s="115"/>
      <c r="E360" s="19">
        <v>1831.9135000000001</v>
      </c>
      <c r="F360" s="19">
        <v>2527.2222999999999</v>
      </c>
      <c r="G360" s="20">
        <v>33.416113193000001</v>
      </c>
      <c r="H360" s="20">
        <v>30.818022096092999</v>
      </c>
      <c r="I360" s="19">
        <v>65.665999999999997</v>
      </c>
      <c r="J360" s="19">
        <v>4424.8018000000002</v>
      </c>
      <c r="K360" s="124"/>
    </row>
    <row r="361" spans="1:11" x14ac:dyDescent="0.2">
      <c r="A361" s="124"/>
      <c r="B361" s="116"/>
      <c r="C361" s="116"/>
      <c r="D361" s="116"/>
      <c r="E361" s="116"/>
      <c r="F361" s="116"/>
      <c r="G361" s="116"/>
      <c r="H361" s="116"/>
      <c r="I361" s="116"/>
      <c r="J361" s="116"/>
      <c r="K361" s="124"/>
    </row>
    <row r="362" spans="1:11" ht="12.75" customHeight="1" x14ac:dyDescent="0.2">
      <c r="A362" s="124"/>
      <c r="B362" s="119" t="s">
        <v>65</v>
      </c>
      <c r="C362" s="119" t="s">
        <v>64</v>
      </c>
      <c r="D362" s="17" t="s">
        <v>63</v>
      </c>
      <c r="E362" s="16">
        <v>28.6661</v>
      </c>
      <c r="F362" s="16">
        <v>5.0831</v>
      </c>
      <c r="G362" s="18">
        <v>36.449722068375003</v>
      </c>
      <c r="H362" s="18">
        <v>33.346434268457998</v>
      </c>
      <c r="I362" s="16">
        <v>0</v>
      </c>
      <c r="J362" s="19">
        <v>33.749200000000002</v>
      </c>
      <c r="K362" s="124"/>
    </row>
    <row r="363" spans="1:11" x14ac:dyDescent="0.2">
      <c r="A363" s="124"/>
      <c r="B363" s="120"/>
      <c r="C363" s="120"/>
      <c r="D363" s="17" t="s">
        <v>62</v>
      </c>
      <c r="E363" s="50" t="s">
        <v>116</v>
      </c>
      <c r="F363" s="16">
        <v>0</v>
      </c>
      <c r="G363" s="18">
        <v>37</v>
      </c>
      <c r="H363" s="16" t="s">
        <v>26</v>
      </c>
      <c r="I363" s="16">
        <v>0</v>
      </c>
      <c r="J363" s="19" t="s">
        <v>116</v>
      </c>
      <c r="K363" s="124"/>
    </row>
    <row r="364" spans="1:11" x14ac:dyDescent="0.2">
      <c r="A364" s="124"/>
      <c r="B364" s="120"/>
      <c r="C364" s="121"/>
      <c r="D364" s="17" t="s">
        <v>61</v>
      </c>
      <c r="E364" s="50" t="s">
        <v>116</v>
      </c>
      <c r="F364" s="50" t="s">
        <v>116</v>
      </c>
      <c r="G364" s="18">
        <v>31.184381690140999</v>
      </c>
      <c r="H364" s="18">
        <v>27.615706818182002</v>
      </c>
      <c r="I364" s="16">
        <v>0.41649999999999998</v>
      </c>
      <c r="J364" s="19">
        <v>6.3308</v>
      </c>
      <c r="K364" s="124"/>
    </row>
    <row r="365" spans="1:11" x14ac:dyDescent="0.2">
      <c r="A365" s="124"/>
      <c r="B365" s="120"/>
      <c r="C365" s="123" t="s">
        <v>60</v>
      </c>
      <c r="D365" s="115"/>
      <c r="E365" s="19">
        <v>34.4983</v>
      </c>
      <c r="F365" s="19">
        <v>8.7483000000000004</v>
      </c>
      <c r="G365" s="20">
        <v>35.775238947338998</v>
      </c>
      <c r="H365" s="20">
        <v>30.945480683104002</v>
      </c>
      <c r="I365" s="19">
        <v>0.41649999999999998</v>
      </c>
      <c r="J365" s="19">
        <v>43.6631</v>
      </c>
      <c r="K365" s="124"/>
    </row>
    <row r="366" spans="1:11" ht="12.75" customHeight="1" x14ac:dyDescent="0.2">
      <c r="A366" s="124"/>
      <c r="B366" s="120"/>
      <c r="C366" s="119" t="s">
        <v>59</v>
      </c>
      <c r="D366" s="17" t="s">
        <v>58</v>
      </c>
      <c r="E366" s="50" t="s">
        <v>116</v>
      </c>
      <c r="F366" s="50" t="s">
        <v>116</v>
      </c>
      <c r="G366" s="18">
        <v>34.523576699213997</v>
      </c>
      <c r="H366" s="18">
        <v>30.588335294118</v>
      </c>
      <c r="I366" s="16">
        <v>0</v>
      </c>
      <c r="J366" s="19" t="s">
        <v>116</v>
      </c>
      <c r="K366" s="124"/>
    </row>
    <row r="367" spans="1:11" x14ac:dyDescent="0.2">
      <c r="A367" s="124"/>
      <c r="B367" s="120"/>
      <c r="C367" s="120"/>
      <c r="D367" s="17" t="s">
        <v>57</v>
      </c>
      <c r="E367" s="16">
        <v>448.41469999999998</v>
      </c>
      <c r="F367" s="16">
        <v>229.15020000000001</v>
      </c>
      <c r="G367" s="18">
        <v>34.732096752341</v>
      </c>
      <c r="H367" s="18">
        <v>30.234333946991999</v>
      </c>
      <c r="I367" s="16">
        <v>57.999400000000001</v>
      </c>
      <c r="J367" s="19">
        <v>735.5643</v>
      </c>
      <c r="K367" s="124"/>
    </row>
    <row r="368" spans="1:11" x14ac:dyDescent="0.2">
      <c r="A368" s="124"/>
      <c r="B368" s="120"/>
      <c r="C368" s="120"/>
      <c r="D368" s="17" t="s">
        <v>56</v>
      </c>
      <c r="E368" s="16">
        <v>69.498900000000006</v>
      </c>
      <c r="F368" s="16">
        <v>50.244799999999998</v>
      </c>
      <c r="G368" s="18">
        <v>35.053011585077002</v>
      </c>
      <c r="H368" s="18">
        <v>32.359925869742</v>
      </c>
      <c r="I368" s="50" t="s">
        <v>116</v>
      </c>
      <c r="J368" s="19">
        <v>120.49339999999999</v>
      </c>
      <c r="K368" s="124"/>
    </row>
    <row r="369" spans="1:11" x14ac:dyDescent="0.2">
      <c r="A369" s="124"/>
      <c r="B369" s="120"/>
      <c r="C369" s="120"/>
      <c r="D369" s="17" t="s">
        <v>55</v>
      </c>
      <c r="E369" s="16">
        <v>127.6652</v>
      </c>
      <c r="F369" s="16">
        <v>64.995500000000007</v>
      </c>
      <c r="G369" s="18">
        <v>35.324033048567003</v>
      </c>
      <c r="H369" s="18">
        <v>32.032071973598001</v>
      </c>
      <c r="I369" s="16">
        <v>0.3332</v>
      </c>
      <c r="J369" s="19">
        <v>192.9939</v>
      </c>
      <c r="K369" s="124"/>
    </row>
    <row r="370" spans="1:11" x14ac:dyDescent="0.2">
      <c r="A370" s="124"/>
      <c r="B370" s="120"/>
      <c r="C370" s="120"/>
      <c r="D370" s="17" t="s">
        <v>54</v>
      </c>
      <c r="E370" s="16">
        <v>90.249499999999998</v>
      </c>
      <c r="F370" s="16">
        <v>109.74590000000001</v>
      </c>
      <c r="G370" s="18">
        <v>33.095015044846001</v>
      </c>
      <c r="H370" s="18">
        <v>29.883752121036</v>
      </c>
      <c r="I370" s="16">
        <v>8.75</v>
      </c>
      <c r="J370" s="19">
        <v>208.74539999999999</v>
      </c>
      <c r="K370" s="124"/>
    </row>
    <row r="371" spans="1:11" x14ac:dyDescent="0.2">
      <c r="A371" s="124"/>
      <c r="B371" s="120"/>
      <c r="C371" s="120"/>
      <c r="D371" s="17" t="s">
        <v>53</v>
      </c>
      <c r="E371" s="16">
        <v>12.249700000000001</v>
      </c>
      <c r="F371" s="16">
        <v>21.6633</v>
      </c>
      <c r="G371" s="18">
        <v>32.213830016217997</v>
      </c>
      <c r="H371" s="18">
        <v>29.507448880826001</v>
      </c>
      <c r="I371" s="50" t="s">
        <v>116</v>
      </c>
      <c r="J371" s="19">
        <v>34.579500000000003</v>
      </c>
      <c r="K371" s="124"/>
    </row>
    <row r="372" spans="1:11" x14ac:dyDescent="0.2">
      <c r="A372" s="124"/>
      <c r="B372" s="120"/>
      <c r="C372" s="120"/>
      <c r="D372" s="17" t="s">
        <v>52</v>
      </c>
      <c r="E372" s="16">
        <v>118.7496</v>
      </c>
      <c r="F372" s="16">
        <v>36.582000000000001</v>
      </c>
      <c r="G372" s="18">
        <v>35.626677168714998</v>
      </c>
      <c r="H372" s="18">
        <v>31.168705027062</v>
      </c>
      <c r="I372" s="16">
        <v>0.1666</v>
      </c>
      <c r="J372" s="19">
        <v>155.4982</v>
      </c>
      <c r="K372" s="124"/>
    </row>
    <row r="373" spans="1:11" x14ac:dyDescent="0.2">
      <c r="A373" s="124"/>
      <c r="B373" s="120"/>
      <c r="C373" s="121"/>
      <c r="D373" s="17" t="s">
        <v>51</v>
      </c>
      <c r="E373" s="16">
        <v>0</v>
      </c>
      <c r="F373" s="16">
        <v>0</v>
      </c>
      <c r="G373" s="16" t="s">
        <v>26</v>
      </c>
      <c r="H373" s="16" t="s">
        <v>26</v>
      </c>
      <c r="I373" s="16">
        <v>0</v>
      </c>
      <c r="J373" s="19">
        <v>0</v>
      </c>
      <c r="K373" s="124"/>
    </row>
    <row r="374" spans="1:11" x14ac:dyDescent="0.2">
      <c r="A374" s="124"/>
      <c r="B374" s="120"/>
      <c r="C374" s="123" t="s">
        <v>50</v>
      </c>
      <c r="D374" s="115"/>
      <c r="E374" s="19">
        <v>869.0779</v>
      </c>
      <c r="F374" s="19">
        <v>513.79780000000005</v>
      </c>
      <c r="G374" s="20">
        <v>34.643767547755999</v>
      </c>
      <c r="H374" s="20">
        <v>30.631582903371999</v>
      </c>
      <c r="I374" s="19">
        <v>68.665400000000005</v>
      </c>
      <c r="J374" s="19">
        <v>1451.5410999999999</v>
      </c>
      <c r="K374" s="124"/>
    </row>
    <row r="375" spans="1:11" ht="12.75" customHeight="1" x14ac:dyDescent="0.2">
      <c r="A375" s="124"/>
      <c r="B375" s="120"/>
      <c r="C375" s="119" t="s">
        <v>49</v>
      </c>
      <c r="D375" s="17" t="s">
        <v>48</v>
      </c>
      <c r="E375" s="16">
        <v>15.582100000000001</v>
      </c>
      <c r="F375" s="50" t="s">
        <v>116</v>
      </c>
      <c r="G375" s="18">
        <v>36.276518841279</v>
      </c>
      <c r="H375" s="18">
        <v>32.047318750000002</v>
      </c>
      <c r="I375" s="16">
        <v>0.1666</v>
      </c>
      <c r="J375" s="19">
        <v>18.414300000000001</v>
      </c>
      <c r="K375" s="124"/>
    </row>
    <row r="376" spans="1:11" x14ac:dyDescent="0.2">
      <c r="A376" s="124"/>
      <c r="B376" s="120"/>
      <c r="C376" s="120"/>
      <c r="D376" s="17" t="s">
        <v>47</v>
      </c>
      <c r="E376" s="16">
        <v>37.165999999999997</v>
      </c>
      <c r="F376" s="16">
        <v>35.499200000000002</v>
      </c>
      <c r="G376" s="18">
        <v>34.437942787468998</v>
      </c>
      <c r="H376" s="18">
        <v>31.739179568554</v>
      </c>
      <c r="I376" s="16">
        <v>0</v>
      </c>
      <c r="J376" s="19">
        <v>72.665199999999999</v>
      </c>
      <c r="K376" s="124"/>
    </row>
    <row r="377" spans="1:11" x14ac:dyDescent="0.2">
      <c r="A377" s="124"/>
      <c r="B377" s="120"/>
      <c r="C377" s="120"/>
      <c r="D377" s="17" t="s">
        <v>46</v>
      </c>
      <c r="E377" s="16">
        <v>0</v>
      </c>
      <c r="F377" s="50" t="s">
        <v>116</v>
      </c>
      <c r="G377" s="18">
        <v>15.62428739874</v>
      </c>
      <c r="H377" s="18">
        <v>15.62428739874</v>
      </c>
      <c r="I377" s="16">
        <v>8.3299999999999999E-2</v>
      </c>
      <c r="J377" s="19" t="s">
        <v>116</v>
      </c>
      <c r="K377" s="124"/>
    </row>
    <row r="378" spans="1:11" x14ac:dyDescent="0.2">
      <c r="A378" s="124"/>
      <c r="B378" s="120"/>
      <c r="C378" s="120"/>
      <c r="D378" s="17" t="s">
        <v>45</v>
      </c>
      <c r="E378" s="50" t="s">
        <v>116</v>
      </c>
      <c r="F378" s="50" t="s">
        <v>116</v>
      </c>
      <c r="G378" s="18">
        <v>34.470174024960002</v>
      </c>
      <c r="H378" s="18">
        <v>31.166333333333</v>
      </c>
      <c r="I378" s="16">
        <v>0</v>
      </c>
      <c r="J378" s="19">
        <v>6.9150999999999998</v>
      </c>
      <c r="K378" s="124"/>
    </row>
    <row r="379" spans="1:11" x14ac:dyDescent="0.2">
      <c r="A379" s="124"/>
      <c r="B379" s="120"/>
      <c r="C379" s="120"/>
      <c r="D379" s="17" t="s">
        <v>44</v>
      </c>
      <c r="E379" s="16">
        <v>5.8337000000000003</v>
      </c>
      <c r="F379" s="50" t="s">
        <v>116</v>
      </c>
      <c r="G379" s="18">
        <v>36.164985636601003</v>
      </c>
      <c r="H379" s="18">
        <v>29.667422222222001</v>
      </c>
      <c r="I379" s="16">
        <v>0</v>
      </c>
      <c r="J379" s="19">
        <v>6.5834000000000001</v>
      </c>
      <c r="K379" s="124"/>
    </row>
    <row r="380" spans="1:11" x14ac:dyDescent="0.2">
      <c r="A380" s="124"/>
      <c r="B380" s="120"/>
      <c r="C380" s="120"/>
      <c r="D380" s="17" t="s">
        <v>43</v>
      </c>
      <c r="E380" s="50" t="s">
        <v>116</v>
      </c>
      <c r="F380" s="16">
        <v>0</v>
      </c>
      <c r="G380" s="18">
        <v>37</v>
      </c>
      <c r="H380" s="16" t="s">
        <v>26</v>
      </c>
      <c r="I380" s="16">
        <v>0</v>
      </c>
      <c r="J380" s="19" t="s">
        <v>116</v>
      </c>
      <c r="K380" s="124"/>
    </row>
    <row r="381" spans="1:11" x14ac:dyDescent="0.2">
      <c r="A381" s="124"/>
      <c r="B381" s="120"/>
      <c r="C381" s="121"/>
      <c r="D381" s="17" t="s">
        <v>42</v>
      </c>
      <c r="E381" s="16">
        <v>0</v>
      </c>
      <c r="F381" s="16">
        <v>0</v>
      </c>
      <c r="G381" s="16" t="s">
        <v>26</v>
      </c>
      <c r="H381" s="16" t="s">
        <v>26</v>
      </c>
      <c r="I381" s="16">
        <v>0</v>
      </c>
      <c r="J381" s="19">
        <v>0</v>
      </c>
      <c r="K381" s="124"/>
    </row>
    <row r="382" spans="1:11" x14ac:dyDescent="0.2">
      <c r="A382" s="124"/>
      <c r="B382" s="120"/>
      <c r="C382" s="123" t="s">
        <v>41</v>
      </c>
      <c r="D382" s="115"/>
      <c r="E382" s="19">
        <v>63.247799999999998</v>
      </c>
      <c r="F382" s="19">
        <v>45.9129</v>
      </c>
      <c r="G382" s="20">
        <v>34.179756082729</v>
      </c>
      <c r="H382" s="20">
        <v>30.282011872916001</v>
      </c>
      <c r="I382" s="19">
        <v>0.24990000000000001</v>
      </c>
      <c r="J382" s="19">
        <v>109.4106</v>
      </c>
      <c r="K382" s="124"/>
    </row>
    <row r="383" spans="1:11" x14ac:dyDescent="0.2">
      <c r="A383" s="124"/>
      <c r="B383" s="120"/>
      <c r="C383" s="119" t="s">
        <v>40</v>
      </c>
      <c r="D383" s="17" t="s">
        <v>39</v>
      </c>
      <c r="E383" s="50" t="s">
        <v>116</v>
      </c>
      <c r="F383" s="16">
        <v>0</v>
      </c>
      <c r="G383" s="18">
        <v>37</v>
      </c>
      <c r="H383" s="16" t="s">
        <v>26</v>
      </c>
      <c r="I383" s="16">
        <v>0</v>
      </c>
      <c r="J383" s="19" t="s">
        <v>116</v>
      </c>
      <c r="K383" s="124"/>
    </row>
    <row r="384" spans="1:11" x14ac:dyDescent="0.2">
      <c r="A384" s="124"/>
      <c r="B384" s="120"/>
      <c r="C384" s="120"/>
      <c r="D384" s="17" t="s">
        <v>38</v>
      </c>
      <c r="E384" s="16">
        <v>0</v>
      </c>
      <c r="F384" s="16">
        <v>0</v>
      </c>
      <c r="G384" s="16" t="s">
        <v>26</v>
      </c>
      <c r="H384" s="16" t="s">
        <v>26</v>
      </c>
      <c r="I384" s="16">
        <v>0</v>
      </c>
      <c r="J384" s="19">
        <v>0</v>
      </c>
      <c r="K384" s="124"/>
    </row>
    <row r="385" spans="1:11" x14ac:dyDescent="0.2">
      <c r="A385" s="124"/>
      <c r="B385" s="120"/>
      <c r="C385" s="120"/>
      <c r="D385" s="17" t="s">
        <v>37</v>
      </c>
      <c r="E385" s="16">
        <v>52.415599999999998</v>
      </c>
      <c r="F385" s="16">
        <v>31.245899999999999</v>
      </c>
      <c r="G385" s="18">
        <v>34.509273775392998</v>
      </c>
      <c r="H385" s="18">
        <v>30.331032486182</v>
      </c>
      <c r="I385" s="16">
        <v>9.1664999999999992</v>
      </c>
      <c r="J385" s="19">
        <v>92.828000000000003</v>
      </c>
      <c r="K385" s="124"/>
    </row>
    <row r="386" spans="1:11" x14ac:dyDescent="0.2">
      <c r="A386" s="124"/>
      <c r="B386" s="120"/>
      <c r="C386" s="120"/>
      <c r="D386" s="17" t="s">
        <v>36</v>
      </c>
      <c r="E386" s="16">
        <v>773.33180000000004</v>
      </c>
      <c r="F386" s="16">
        <v>877.74130000000002</v>
      </c>
      <c r="G386" s="18">
        <v>33.644222719600002</v>
      </c>
      <c r="H386" s="18">
        <v>30.687623452080999</v>
      </c>
      <c r="I386" s="16">
        <v>85.083600000000004</v>
      </c>
      <c r="J386" s="19">
        <v>1736.1567</v>
      </c>
      <c r="K386" s="124"/>
    </row>
    <row r="387" spans="1:11" x14ac:dyDescent="0.2">
      <c r="A387" s="124"/>
      <c r="B387" s="120"/>
      <c r="C387" s="120"/>
      <c r="D387" s="17" t="s">
        <v>35</v>
      </c>
      <c r="E387" s="50" t="s">
        <v>116</v>
      </c>
      <c r="F387" s="50" t="s">
        <v>116</v>
      </c>
      <c r="G387" s="18">
        <v>32.189601222927003</v>
      </c>
      <c r="H387" s="18">
        <v>29.785638652725002</v>
      </c>
      <c r="I387" s="50" t="s">
        <v>116</v>
      </c>
      <c r="J387" s="19">
        <v>5.4996</v>
      </c>
      <c r="K387" s="124"/>
    </row>
    <row r="388" spans="1:11" x14ac:dyDescent="0.2">
      <c r="A388" s="124"/>
      <c r="B388" s="120"/>
      <c r="C388" s="120"/>
      <c r="D388" s="17" t="s">
        <v>34</v>
      </c>
      <c r="E388" s="16">
        <v>53.832900000000002</v>
      </c>
      <c r="F388" s="16">
        <v>152.8314</v>
      </c>
      <c r="G388" s="18">
        <v>31.149467898665002</v>
      </c>
      <c r="H388" s="18">
        <v>29.088693021526002</v>
      </c>
      <c r="I388" s="16">
        <v>9.2499000000000002</v>
      </c>
      <c r="J388" s="19">
        <v>215.91419999999999</v>
      </c>
      <c r="K388" s="124"/>
    </row>
    <row r="389" spans="1:11" x14ac:dyDescent="0.2">
      <c r="A389" s="124"/>
      <c r="B389" s="120"/>
      <c r="C389" s="121"/>
      <c r="D389" s="17" t="s">
        <v>33</v>
      </c>
      <c r="E389" s="16">
        <v>7.6669</v>
      </c>
      <c r="F389" s="50" t="s">
        <v>116</v>
      </c>
      <c r="G389" s="18">
        <v>33.069495814101003</v>
      </c>
      <c r="H389" s="18">
        <v>18.599011999999998</v>
      </c>
      <c r="I389" s="16">
        <v>37.499600000000001</v>
      </c>
      <c r="J389" s="19">
        <v>47.249000000000002</v>
      </c>
      <c r="K389" s="124"/>
    </row>
    <row r="390" spans="1:11" x14ac:dyDescent="0.2">
      <c r="A390" s="124"/>
      <c r="B390" s="121"/>
      <c r="C390" s="123" t="s">
        <v>32</v>
      </c>
      <c r="D390" s="115"/>
      <c r="E390" s="19">
        <v>889.41300000000001</v>
      </c>
      <c r="F390" s="19">
        <v>1066.2347</v>
      </c>
      <c r="G390" s="20">
        <v>33.413841254844002</v>
      </c>
      <c r="H390" s="20">
        <v>30.422402120470998</v>
      </c>
      <c r="I390" s="19">
        <v>142.99940000000001</v>
      </c>
      <c r="J390" s="19">
        <v>2098.6471000000001</v>
      </c>
      <c r="K390" s="124"/>
    </row>
    <row r="391" spans="1:11" x14ac:dyDescent="0.2">
      <c r="A391" s="124"/>
      <c r="B391" s="114" t="s">
        <v>31</v>
      </c>
      <c r="C391" s="114"/>
      <c r="D391" s="115"/>
      <c r="E391" s="19">
        <v>1856.2370000000001</v>
      </c>
      <c r="F391" s="19">
        <v>1634.6937</v>
      </c>
      <c r="G391" s="20">
        <v>33.954260290793002</v>
      </c>
      <c r="H391" s="20">
        <v>30.487005630504001</v>
      </c>
      <c r="I391" s="19">
        <v>212.3312</v>
      </c>
      <c r="J391" s="19">
        <v>3703.2619</v>
      </c>
      <c r="K391" s="124"/>
    </row>
    <row r="392" spans="1:11" x14ac:dyDescent="0.2">
      <c r="A392" s="124"/>
      <c r="B392" s="118"/>
      <c r="C392" s="118"/>
      <c r="D392" s="118"/>
      <c r="E392" s="118"/>
      <c r="F392" s="118"/>
      <c r="G392" s="118"/>
      <c r="H392" s="118"/>
      <c r="I392" s="118"/>
      <c r="J392" s="118"/>
      <c r="K392" s="124"/>
    </row>
    <row r="393" spans="1:11" ht="12.75" customHeight="1" x14ac:dyDescent="0.2">
      <c r="A393" s="124"/>
      <c r="B393" s="119" t="s">
        <v>30</v>
      </c>
      <c r="C393" s="119" t="s">
        <v>29</v>
      </c>
      <c r="D393" s="122" t="s">
        <v>28</v>
      </c>
      <c r="E393" s="122"/>
      <c r="F393" s="122"/>
      <c r="G393" s="122"/>
      <c r="H393" s="122"/>
      <c r="I393" s="122"/>
      <c r="J393" s="122"/>
      <c r="K393" s="124"/>
    </row>
    <row r="394" spans="1:11" x14ac:dyDescent="0.2">
      <c r="A394" s="124"/>
      <c r="B394" s="120"/>
      <c r="C394" s="120"/>
      <c r="D394" s="17" t="s">
        <v>27</v>
      </c>
      <c r="E394" s="16">
        <v>82.581900000000005</v>
      </c>
      <c r="F394" s="16">
        <v>36.247100000000003</v>
      </c>
      <c r="G394" s="18">
        <v>34.503608184702003</v>
      </c>
      <c r="H394" s="18">
        <v>28.816069616052001</v>
      </c>
      <c r="I394" s="16">
        <v>0</v>
      </c>
      <c r="J394" s="19">
        <v>118.82899999999999</v>
      </c>
      <c r="K394" s="124"/>
    </row>
    <row r="395" spans="1:11" x14ac:dyDescent="0.2">
      <c r="A395" s="124"/>
      <c r="B395" s="120"/>
      <c r="C395" s="120"/>
      <c r="D395" s="122" t="s">
        <v>25</v>
      </c>
      <c r="E395" s="122"/>
      <c r="F395" s="122"/>
      <c r="G395" s="122"/>
      <c r="H395" s="122"/>
      <c r="I395" s="122"/>
      <c r="J395" s="122"/>
      <c r="K395" s="124"/>
    </row>
    <row r="396" spans="1:11" x14ac:dyDescent="0.2">
      <c r="A396" s="124"/>
      <c r="B396" s="120"/>
      <c r="C396" s="120"/>
      <c r="D396" s="17" t="s">
        <v>24</v>
      </c>
      <c r="E396" s="16">
        <v>36.832500000000003</v>
      </c>
      <c r="F396" s="16">
        <v>19.079499999999999</v>
      </c>
      <c r="G396" s="18">
        <v>35.183588564529998</v>
      </c>
      <c r="H396" s="18">
        <v>31.677051485625999</v>
      </c>
      <c r="I396" s="16">
        <v>8.8331999999999997</v>
      </c>
      <c r="J396" s="19">
        <v>64.745199999999997</v>
      </c>
      <c r="K396" s="124"/>
    </row>
    <row r="397" spans="1:11" x14ac:dyDescent="0.2">
      <c r="A397" s="124"/>
      <c r="B397" s="120"/>
      <c r="C397" s="120"/>
      <c r="D397" s="17" t="s">
        <v>23</v>
      </c>
      <c r="E397" s="16">
        <v>33.8339</v>
      </c>
      <c r="F397" s="16">
        <v>26.997599999999998</v>
      </c>
      <c r="G397" s="18">
        <v>34.436676883522999</v>
      </c>
      <c r="H397" s="18">
        <v>31.224272151598999</v>
      </c>
      <c r="I397" s="16">
        <v>0</v>
      </c>
      <c r="J397" s="19">
        <v>60.831499999999998</v>
      </c>
      <c r="K397" s="124"/>
    </row>
    <row r="398" spans="1:11" x14ac:dyDescent="0.2">
      <c r="A398" s="124"/>
      <c r="B398" s="120"/>
      <c r="C398" s="120"/>
      <c r="D398" s="122" t="s">
        <v>22</v>
      </c>
      <c r="E398" s="122"/>
      <c r="F398" s="122"/>
      <c r="G398" s="122"/>
      <c r="H398" s="122"/>
      <c r="I398" s="122"/>
      <c r="J398" s="122"/>
      <c r="K398" s="124"/>
    </row>
    <row r="399" spans="1:11" x14ac:dyDescent="0.2">
      <c r="A399" s="124"/>
      <c r="B399" s="120"/>
      <c r="C399" s="120"/>
      <c r="D399" s="17" t="s">
        <v>21</v>
      </c>
      <c r="E399" s="16">
        <v>653.66510000000005</v>
      </c>
      <c r="F399" s="16">
        <v>621.07420000000002</v>
      </c>
      <c r="G399" s="18">
        <v>34.302014033253997</v>
      </c>
      <c r="H399" s="18">
        <v>31.460758893607</v>
      </c>
      <c r="I399" s="16">
        <v>10.4161</v>
      </c>
      <c r="J399" s="19">
        <v>1285.1554000000001</v>
      </c>
      <c r="K399" s="124"/>
    </row>
    <row r="400" spans="1:11" x14ac:dyDescent="0.2">
      <c r="A400" s="124"/>
      <c r="B400" s="120"/>
      <c r="C400" s="121"/>
      <c r="D400" s="17" t="s">
        <v>20</v>
      </c>
      <c r="E400" s="16">
        <v>277.75009999999997</v>
      </c>
      <c r="F400" s="16">
        <v>17.163499999999999</v>
      </c>
      <c r="G400" s="18">
        <v>36.592441052261002</v>
      </c>
      <c r="H400" s="18">
        <v>29.997076558393999</v>
      </c>
      <c r="I400" s="16">
        <v>10.75</v>
      </c>
      <c r="J400" s="19">
        <v>305.66359999999997</v>
      </c>
      <c r="K400" s="124"/>
    </row>
    <row r="401" spans="1:13" x14ac:dyDescent="0.2">
      <c r="A401" s="124"/>
      <c r="B401" s="120"/>
      <c r="C401" s="123" t="s">
        <v>19</v>
      </c>
      <c r="D401" s="115"/>
      <c r="E401" s="19">
        <v>1084.6635000000001</v>
      </c>
      <c r="F401" s="19">
        <v>720.56190000000004</v>
      </c>
      <c r="G401" s="20">
        <v>34.721305523116001</v>
      </c>
      <c r="H401" s="20">
        <v>31.28972286127</v>
      </c>
      <c r="I401" s="19">
        <v>29.999300000000002</v>
      </c>
      <c r="J401" s="19">
        <v>1835.2247</v>
      </c>
      <c r="K401" s="124"/>
    </row>
    <row r="402" spans="1:13" x14ac:dyDescent="0.2">
      <c r="A402" s="124"/>
      <c r="B402" s="120"/>
      <c r="C402" s="119" t="s">
        <v>12</v>
      </c>
      <c r="D402" s="17" t="s">
        <v>18</v>
      </c>
      <c r="E402" s="16">
        <v>445.57580000000002</v>
      </c>
      <c r="F402" s="16">
        <v>157.6508</v>
      </c>
      <c r="G402" s="18">
        <v>35.082083984840999</v>
      </c>
      <c r="H402" s="18">
        <v>29.629693871328001</v>
      </c>
      <c r="I402" s="16">
        <v>10.6662</v>
      </c>
      <c r="J402" s="19">
        <v>613.89279999999997</v>
      </c>
      <c r="K402" s="124"/>
    </row>
    <row r="403" spans="1:13" x14ac:dyDescent="0.2">
      <c r="A403" s="124"/>
      <c r="B403" s="120"/>
      <c r="C403" s="120"/>
      <c r="D403" s="17" t="s">
        <v>17</v>
      </c>
      <c r="E403" s="16">
        <v>17.747399999999999</v>
      </c>
      <c r="F403" s="50" t="s">
        <v>116</v>
      </c>
      <c r="G403" s="18">
        <v>35.317239899073002</v>
      </c>
      <c r="H403" s="18">
        <v>27.405894513486999</v>
      </c>
      <c r="I403" s="16">
        <v>0.41649999999999998</v>
      </c>
      <c r="J403" s="19">
        <v>22.412500000000001</v>
      </c>
      <c r="K403" s="124"/>
    </row>
    <row r="404" spans="1:13" x14ac:dyDescent="0.2">
      <c r="A404" s="124"/>
      <c r="B404" s="120"/>
      <c r="C404" s="120"/>
      <c r="D404" s="17" t="s">
        <v>16</v>
      </c>
      <c r="E404" s="16">
        <v>117.91500000000001</v>
      </c>
      <c r="F404" s="16">
        <v>10.831899999999999</v>
      </c>
      <c r="G404" s="18">
        <v>36.661786193687</v>
      </c>
      <c r="H404" s="18">
        <v>32.980023901624001</v>
      </c>
      <c r="I404" s="50" t="s">
        <v>116</v>
      </c>
      <c r="J404" s="19">
        <v>130.9966</v>
      </c>
      <c r="K404" s="124"/>
    </row>
    <row r="405" spans="1:13" x14ac:dyDescent="0.2">
      <c r="A405" s="124"/>
      <c r="B405" s="120"/>
      <c r="C405" s="120"/>
      <c r="D405" s="17" t="s">
        <v>15</v>
      </c>
      <c r="E405" s="16">
        <v>254.00020000000001</v>
      </c>
      <c r="F405" s="16">
        <v>297.65120000000002</v>
      </c>
      <c r="G405" s="18">
        <v>34.557133389293</v>
      </c>
      <c r="H405" s="18">
        <v>32.472516872736001</v>
      </c>
      <c r="I405" s="16">
        <v>171.16640000000001</v>
      </c>
      <c r="J405" s="19">
        <v>722.81780000000003</v>
      </c>
      <c r="K405" s="124"/>
    </row>
    <row r="406" spans="1:13" x14ac:dyDescent="0.2">
      <c r="A406" s="124"/>
      <c r="B406" s="120"/>
      <c r="C406" s="120"/>
      <c r="D406" s="17" t="s">
        <v>14</v>
      </c>
      <c r="E406" s="16">
        <v>238.83189999999999</v>
      </c>
      <c r="F406" s="16">
        <v>92.746499999999997</v>
      </c>
      <c r="G406" s="18">
        <v>36.187023442479997</v>
      </c>
      <c r="H406" s="18">
        <v>34.093524109481002</v>
      </c>
      <c r="I406" s="16">
        <v>54.082500000000003</v>
      </c>
      <c r="J406" s="19">
        <v>385.66090000000003</v>
      </c>
      <c r="K406" s="124"/>
    </row>
    <row r="407" spans="1:13" x14ac:dyDescent="0.2">
      <c r="A407" s="124"/>
      <c r="B407" s="120"/>
      <c r="C407" s="120"/>
      <c r="D407" s="17" t="s">
        <v>13</v>
      </c>
      <c r="E407" s="16">
        <v>33.582799999999999</v>
      </c>
      <c r="F407" s="16">
        <v>0</v>
      </c>
      <c r="G407" s="18">
        <v>37</v>
      </c>
      <c r="H407" s="16" t="s">
        <v>26</v>
      </c>
      <c r="I407" s="16">
        <v>0</v>
      </c>
      <c r="J407" s="19">
        <v>33.582799999999999</v>
      </c>
      <c r="K407" s="124"/>
    </row>
    <row r="408" spans="1:13" x14ac:dyDescent="0.2">
      <c r="A408" s="124"/>
      <c r="B408" s="120"/>
      <c r="C408" s="121"/>
      <c r="D408" s="17" t="s">
        <v>12</v>
      </c>
      <c r="E408" s="16">
        <v>245.91669999999999</v>
      </c>
      <c r="F408" s="16">
        <v>13.4947</v>
      </c>
      <c r="G408" s="18">
        <v>36.374870282377998</v>
      </c>
      <c r="H408" s="18">
        <v>24.983002569157001</v>
      </c>
      <c r="I408" s="16">
        <v>22.331900000000001</v>
      </c>
      <c r="J408" s="19">
        <v>281.74329999999998</v>
      </c>
      <c r="K408" s="124"/>
    </row>
    <row r="409" spans="1:13" x14ac:dyDescent="0.2">
      <c r="A409" s="124"/>
      <c r="B409" s="121"/>
      <c r="C409" s="123" t="s">
        <v>11</v>
      </c>
      <c r="D409" s="115"/>
      <c r="E409" s="19">
        <v>1353.5698</v>
      </c>
      <c r="F409" s="19">
        <v>576.62369999999999</v>
      </c>
      <c r="G409" s="20">
        <v>35.437028228305003</v>
      </c>
      <c r="H409" s="20">
        <v>31.752934747011</v>
      </c>
      <c r="I409" s="19">
        <v>260.91320000000002</v>
      </c>
      <c r="J409" s="19">
        <v>2191.1066999999998</v>
      </c>
      <c r="K409" s="124"/>
    </row>
    <row r="410" spans="1:13" x14ac:dyDescent="0.2">
      <c r="A410" s="124"/>
      <c r="B410" s="114" t="s">
        <v>10</v>
      </c>
      <c r="C410" s="114"/>
      <c r="D410" s="115"/>
      <c r="E410" s="19">
        <v>2438.2332999999999</v>
      </c>
      <c r="F410" s="19">
        <v>1297.1856</v>
      </c>
      <c r="G410" s="20">
        <v>35.091139094756002</v>
      </c>
      <c r="H410" s="20">
        <v>31.495629364888</v>
      </c>
      <c r="I410" s="19">
        <v>290.91250000000002</v>
      </c>
      <c r="J410" s="19">
        <v>4026.3314</v>
      </c>
      <c r="K410" s="124"/>
    </row>
    <row r="411" spans="1:13" x14ac:dyDescent="0.2">
      <c r="A411" s="124"/>
      <c r="B411" s="116"/>
      <c r="C411" s="116"/>
      <c r="D411" s="116"/>
      <c r="E411" s="116"/>
      <c r="F411" s="116"/>
      <c r="G411" s="116"/>
      <c r="H411" s="116"/>
      <c r="I411" s="116"/>
      <c r="J411" s="116"/>
      <c r="K411" s="124"/>
    </row>
    <row r="412" spans="1:13" x14ac:dyDescent="0.2">
      <c r="A412" s="124"/>
      <c r="B412" s="114" t="s">
        <v>9</v>
      </c>
      <c r="C412" s="114"/>
      <c r="D412" s="115"/>
      <c r="E412" s="19">
        <v>7770.2139999999999</v>
      </c>
      <c r="F412" s="19">
        <v>5571.8365000000003</v>
      </c>
      <c r="G412" s="20">
        <v>34.393573012883998</v>
      </c>
      <c r="H412" s="20">
        <v>30.754349494846</v>
      </c>
      <c r="I412" s="19">
        <v>590.40869999999995</v>
      </c>
      <c r="J412" s="19">
        <v>13932.459199999999</v>
      </c>
      <c r="K412" s="124"/>
    </row>
    <row r="413" spans="1:13" x14ac:dyDescent="0.2">
      <c r="A413" s="125"/>
      <c r="B413" s="117"/>
      <c r="C413" s="117"/>
      <c r="D413" s="117"/>
      <c r="E413" s="117"/>
      <c r="F413" s="117"/>
      <c r="G413" s="117"/>
      <c r="H413" s="117"/>
      <c r="I413" s="117"/>
      <c r="J413" s="117"/>
      <c r="K413" s="125"/>
    </row>
    <row r="414" spans="1:13" x14ac:dyDescent="0.2">
      <c r="A414" s="112" t="s">
        <v>85</v>
      </c>
      <c r="B414" s="113"/>
      <c r="C414" s="113"/>
      <c r="D414" s="113"/>
      <c r="E414" s="113"/>
      <c r="F414" s="113"/>
      <c r="G414" s="113"/>
      <c r="H414" s="113"/>
      <c r="I414" s="113"/>
      <c r="J414" s="113"/>
      <c r="K414" s="113"/>
      <c r="L414" s="9"/>
      <c r="M414" s="9"/>
    </row>
    <row r="415" spans="1:13" x14ac:dyDescent="0.2">
      <c r="A415" s="66" t="s">
        <v>86</v>
      </c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10"/>
      <c r="M415" s="10"/>
    </row>
    <row r="416" spans="1:13" x14ac:dyDescent="0.2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8"/>
      <c r="M416" s="8"/>
    </row>
  </sheetData>
  <mergeCells count="242">
    <mergeCell ref="C38:C44"/>
    <mergeCell ref="B15:D15"/>
    <mergeCell ref="A1:K1"/>
    <mergeCell ref="A3:K3"/>
    <mergeCell ref="A4:A68"/>
    <mergeCell ref="B4:J4"/>
    <mergeCell ref="K4:K68"/>
    <mergeCell ref="B5:D5"/>
    <mergeCell ref="B16:J16"/>
    <mergeCell ref="B17:B45"/>
    <mergeCell ref="C17:C19"/>
    <mergeCell ref="B6:B10"/>
    <mergeCell ref="C6:C9"/>
    <mergeCell ref="C10:D10"/>
    <mergeCell ref="B11:D11"/>
    <mergeCell ref="B12:J12"/>
    <mergeCell ref="B13:B14"/>
    <mergeCell ref="C14:D14"/>
    <mergeCell ref="A2:K2"/>
    <mergeCell ref="C45:D45"/>
    <mergeCell ref="C20:D20"/>
    <mergeCell ref="C21:C28"/>
    <mergeCell ref="C29:D29"/>
    <mergeCell ref="C30:C36"/>
    <mergeCell ref="B82:B83"/>
    <mergeCell ref="C83:D83"/>
    <mergeCell ref="B84:D84"/>
    <mergeCell ref="B85:J85"/>
    <mergeCell ref="A72:K72"/>
    <mergeCell ref="A73:A137"/>
    <mergeCell ref="B73:J73"/>
    <mergeCell ref="K73:K137"/>
    <mergeCell ref="B74:D74"/>
    <mergeCell ref="B75:B79"/>
    <mergeCell ref="C75:C78"/>
    <mergeCell ref="C79:D79"/>
    <mergeCell ref="B80:D80"/>
    <mergeCell ref="B81:J81"/>
    <mergeCell ref="B86:B114"/>
    <mergeCell ref="C86:C88"/>
    <mergeCell ref="C89:D89"/>
    <mergeCell ref="C90:C97"/>
    <mergeCell ref="C98:D98"/>
    <mergeCell ref="C99:C105"/>
    <mergeCell ref="C106:D106"/>
    <mergeCell ref="C107:C113"/>
    <mergeCell ref="C114:D114"/>
    <mergeCell ref="B134:D134"/>
    <mergeCell ref="B135:J135"/>
    <mergeCell ref="B136:D136"/>
    <mergeCell ref="B137:J137"/>
    <mergeCell ref="B115:D115"/>
    <mergeCell ref="B116:J116"/>
    <mergeCell ref="B117:B133"/>
    <mergeCell ref="C117:C124"/>
    <mergeCell ref="D117:J117"/>
    <mergeCell ref="D119:J119"/>
    <mergeCell ref="D122:J122"/>
    <mergeCell ref="C125:D125"/>
    <mergeCell ref="C126:C132"/>
    <mergeCell ref="C133:D133"/>
    <mergeCell ref="C175:D175"/>
    <mergeCell ref="C176:C182"/>
    <mergeCell ref="C183:D183"/>
    <mergeCell ref="B151:B152"/>
    <mergeCell ref="C152:D152"/>
    <mergeCell ref="B153:D153"/>
    <mergeCell ref="B154:J154"/>
    <mergeCell ref="A141:K141"/>
    <mergeCell ref="A142:A206"/>
    <mergeCell ref="B142:J142"/>
    <mergeCell ref="K142:K206"/>
    <mergeCell ref="B143:D143"/>
    <mergeCell ref="B144:B148"/>
    <mergeCell ref="C144:C147"/>
    <mergeCell ref="C148:D148"/>
    <mergeCell ref="B149:D149"/>
    <mergeCell ref="B150:J150"/>
    <mergeCell ref="C168:C174"/>
    <mergeCell ref="C244:D244"/>
    <mergeCell ref="C245:C251"/>
    <mergeCell ref="C252:D252"/>
    <mergeCell ref="B220:B221"/>
    <mergeCell ref="C221:D221"/>
    <mergeCell ref="B222:D222"/>
    <mergeCell ref="B223:J223"/>
    <mergeCell ref="A210:K210"/>
    <mergeCell ref="A211:A275"/>
    <mergeCell ref="B211:J211"/>
    <mergeCell ref="K211:K275"/>
    <mergeCell ref="B212:D212"/>
    <mergeCell ref="B213:B217"/>
    <mergeCell ref="C213:C216"/>
    <mergeCell ref="C217:D217"/>
    <mergeCell ref="B218:D218"/>
    <mergeCell ref="B219:J219"/>
    <mergeCell ref="B289:B290"/>
    <mergeCell ref="C290:D290"/>
    <mergeCell ref="B291:D291"/>
    <mergeCell ref="B292:J292"/>
    <mergeCell ref="A279:K279"/>
    <mergeCell ref="A280:A344"/>
    <mergeCell ref="B280:J280"/>
    <mergeCell ref="K280:K344"/>
    <mergeCell ref="B281:D281"/>
    <mergeCell ref="B282:B286"/>
    <mergeCell ref="C282:C285"/>
    <mergeCell ref="C286:D286"/>
    <mergeCell ref="B287:D287"/>
    <mergeCell ref="B288:J288"/>
    <mergeCell ref="B293:B321"/>
    <mergeCell ref="C293:C295"/>
    <mergeCell ref="C296:D296"/>
    <mergeCell ref="C297:C304"/>
    <mergeCell ref="C305:D305"/>
    <mergeCell ref="C306:C312"/>
    <mergeCell ref="C313:D313"/>
    <mergeCell ref="C314:C320"/>
    <mergeCell ref="C321:D321"/>
    <mergeCell ref="B341:D341"/>
    <mergeCell ref="B342:J342"/>
    <mergeCell ref="B343:D343"/>
    <mergeCell ref="B344:J344"/>
    <mergeCell ref="B322:D322"/>
    <mergeCell ref="B323:J323"/>
    <mergeCell ref="B324:B340"/>
    <mergeCell ref="C324:C331"/>
    <mergeCell ref="D324:J324"/>
    <mergeCell ref="D326:J326"/>
    <mergeCell ref="D329:J329"/>
    <mergeCell ref="C332:D332"/>
    <mergeCell ref="C333:C339"/>
    <mergeCell ref="C340:D340"/>
    <mergeCell ref="A348:K348"/>
    <mergeCell ref="A349:A413"/>
    <mergeCell ref="B349:J349"/>
    <mergeCell ref="K349:K413"/>
    <mergeCell ref="B350:D350"/>
    <mergeCell ref="B351:B355"/>
    <mergeCell ref="C351:C354"/>
    <mergeCell ref="C355:D355"/>
    <mergeCell ref="B356:D356"/>
    <mergeCell ref="B357:J357"/>
    <mergeCell ref="C366:C373"/>
    <mergeCell ref="C374:D374"/>
    <mergeCell ref="C375:C381"/>
    <mergeCell ref="C382:D382"/>
    <mergeCell ref="C383:C389"/>
    <mergeCell ref="C390:D390"/>
    <mergeCell ref="B358:B359"/>
    <mergeCell ref="C359:D359"/>
    <mergeCell ref="B360:D360"/>
    <mergeCell ref="B361:J361"/>
    <mergeCell ref="A69:K69"/>
    <mergeCell ref="A70:K70"/>
    <mergeCell ref="A71:K71"/>
    <mergeCell ref="B65:D65"/>
    <mergeCell ref="B66:J66"/>
    <mergeCell ref="B67:D67"/>
    <mergeCell ref="B68:J68"/>
    <mergeCell ref="B46:D46"/>
    <mergeCell ref="B47:J47"/>
    <mergeCell ref="B48:B64"/>
    <mergeCell ref="C48:C55"/>
    <mergeCell ref="D48:J48"/>
    <mergeCell ref="D50:J50"/>
    <mergeCell ref="D53:J53"/>
    <mergeCell ref="C56:D56"/>
    <mergeCell ref="C57:C63"/>
    <mergeCell ref="C64:D64"/>
    <mergeCell ref="C37:D37"/>
    <mergeCell ref="A138:K138"/>
    <mergeCell ref="A139:K139"/>
    <mergeCell ref="A140:K140"/>
    <mergeCell ref="A207:K207"/>
    <mergeCell ref="B203:D203"/>
    <mergeCell ref="B204:J204"/>
    <mergeCell ref="B205:D205"/>
    <mergeCell ref="B206:J206"/>
    <mergeCell ref="B184:D184"/>
    <mergeCell ref="B185:J185"/>
    <mergeCell ref="B186:B202"/>
    <mergeCell ref="C186:C193"/>
    <mergeCell ref="D186:J186"/>
    <mergeCell ref="D188:J188"/>
    <mergeCell ref="D191:J191"/>
    <mergeCell ref="C194:D194"/>
    <mergeCell ref="C195:C201"/>
    <mergeCell ref="C202:D202"/>
    <mergeCell ref="B155:B183"/>
    <mergeCell ref="C155:C157"/>
    <mergeCell ref="C158:D158"/>
    <mergeCell ref="C159:C166"/>
    <mergeCell ref="C167:D167"/>
    <mergeCell ref="A208:K208"/>
    <mergeCell ref="A209:K209"/>
    <mergeCell ref="A276:K276"/>
    <mergeCell ref="A277:K277"/>
    <mergeCell ref="B272:D272"/>
    <mergeCell ref="B273:J273"/>
    <mergeCell ref="B274:D274"/>
    <mergeCell ref="B275:J275"/>
    <mergeCell ref="B253:D253"/>
    <mergeCell ref="B254:J254"/>
    <mergeCell ref="B255:B271"/>
    <mergeCell ref="C255:C262"/>
    <mergeCell ref="D255:J255"/>
    <mergeCell ref="D257:J257"/>
    <mergeCell ref="D260:J260"/>
    <mergeCell ref="C263:D263"/>
    <mergeCell ref="C264:C270"/>
    <mergeCell ref="C271:D271"/>
    <mergeCell ref="B224:B252"/>
    <mergeCell ref="C224:C226"/>
    <mergeCell ref="C227:D227"/>
    <mergeCell ref="C228:C235"/>
    <mergeCell ref="C236:D236"/>
    <mergeCell ref="C237:C243"/>
    <mergeCell ref="A414:K414"/>
    <mergeCell ref="A415:K415"/>
    <mergeCell ref="A416:K416"/>
    <mergeCell ref="A278:K278"/>
    <mergeCell ref="A345:K345"/>
    <mergeCell ref="A346:K346"/>
    <mergeCell ref="A347:K347"/>
    <mergeCell ref="B410:D410"/>
    <mergeCell ref="B411:J411"/>
    <mergeCell ref="B412:D412"/>
    <mergeCell ref="B413:J413"/>
    <mergeCell ref="B391:D391"/>
    <mergeCell ref="B392:J392"/>
    <mergeCell ref="B393:B409"/>
    <mergeCell ref="C393:C400"/>
    <mergeCell ref="D393:J393"/>
    <mergeCell ref="D395:J395"/>
    <mergeCell ref="D398:J398"/>
    <mergeCell ref="C401:D401"/>
    <mergeCell ref="C402:C408"/>
    <mergeCell ref="C409:D409"/>
    <mergeCell ref="B362:B390"/>
    <mergeCell ref="C362:C364"/>
    <mergeCell ref="C365:D365"/>
  </mergeCells>
  <phoneticPr fontId="2" type="noConversion"/>
  <pageMargins left="0.75" right="0.75" top="1" bottom="1" header="0" footer="0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16"/>
  <sheetViews>
    <sheetView showGridLines="0" showRowColHeaders="0" zoomScale="70" zoomScaleNormal="70" workbookViewId="0">
      <selection sqref="A1:K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5" max="10" width="14.28515625" customWidth="1"/>
    <col min="11" max="11" width="2.85546875" customWidth="1"/>
  </cols>
  <sheetData>
    <row r="1" spans="1:13" ht="18" x14ac:dyDescent="0.25">
      <c r="A1" s="87" t="s">
        <v>98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1"/>
      <c r="M1" s="1"/>
    </row>
    <row r="2" spans="1:13" ht="18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1"/>
      <c r="M2" s="1"/>
    </row>
    <row r="3" spans="1:13" x14ac:dyDescent="0.2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3" x14ac:dyDescent="0.2">
      <c r="A4" s="118"/>
      <c r="B4" s="116"/>
      <c r="C4" s="116"/>
      <c r="D4" s="116"/>
      <c r="E4" s="116"/>
      <c r="F4" s="116"/>
      <c r="G4" s="116"/>
      <c r="H4" s="116"/>
      <c r="I4" s="116"/>
      <c r="J4" s="116"/>
      <c r="K4" s="118"/>
    </row>
    <row r="5" spans="1:13" ht="57.75" customHeight="1" x14ac:dyDescent="0.2">
      <c r="A5" s="124"/>
      <c r="B5" s="126"/>
      <c r="C5" s="127"/>
      <c r="D5" s="128"/>
      <c r="E5" s="7" t="s">
        <v>83</v>
      </c>
      <c r="F5" s="7" t="s">
        <v>78</v>
      </c>
      <c r="G5" s="7" t="s">
        <v>77</v>
      </c>
      <c r="H5" s="7" t="s">
        <v>76</v>
      </c>
      <c r="I5" s="7" t="s">
        <v>75</v>
      </c>
      <c r="J5" s="7" t="s">
        <v>74</v>
      </c>
      <c r="K5" s="124"/>
    </row>
    <row r="6" spans="1:13" x14ac:dyDescent="0.2">
      <c r="A6" s="124"/>
      <c r="B6" s="119" t="s">
        <v>73</v>
      </c>
      <c r="C6" s="119" t="s">
        <v>73</v>
      </c>
      <c r="D6" s="17" t="s">
        <v>72</v>
      </c>
      <c r="E6" s="16">
        <v>1604.0808</v>
      </c>
      <c r="F6" s="16">
        <v>133.72559999999999</v>
      </c>
      <c r="G6" s="18">
        <v>36.113499697435003</v>
      </c>
      <c r="H6" s="18">
        <v>25.479648628235999</v>
      </c>
      <c r="I6" s="50" t="s">
        <v>116</v>
      </c>
      <c r="J6" s="19">
        <v>1741.4717000000001</v>
      </c>
      <c r="K6" s="124"/>
    </row>
    <row r="7" spans="1:13" x14ac:dyDescent="0.2">
      <c r="A7" s="124"/>
      <c r="B7" s="120"/>
      <c r="C7" s="120"/>
      <c r="D7" s="17" t="s">
        <v>71</v>
      </c>
      <c r="E7" s="16">
        <v>5305.8023999999996</v>
      </c>
      <c r="F7" s="16">
        <v>496.08269999999999</v>
      </c>
      <c r="G7" s="18">
        <v>36.007942382118003</v>
      </c>
      <c r="H7" s="18">
        <v>25.397490354874002</v>
      </c>
      <c r="I7" s="16">
        <v>9.0809999999999995</v>
      </c>
      <c r="J7" s="19">
        <v>5810.9660999999996</v>
      </c>
      <c r="K7" s="124"/>
    </row>
    <row r="8" spans="1:13" x14ac:dyDescent="0.2">
      <c r="A8" s="124"/>
      <c r="B8" s="120"/>
      <c r="C8" s="120"/>
      <c r="D8" s="17" t="s">
        <v>70</v>
      </c>
      <c r="E8" s="16">
        <v>7114.9117999999999</v>
      </c>
      <c r="F8" s="16">
        <v>134.8793</v>
      </c>
      <c r="G8" s="18">
        <v>36.726244798798</v>
      </c>
      <c r="H8" s="18">
        <v>22.285599634265999</v>
      </c>
      <c r="I8" s="16">
        <v>30.247</v>
      </c>
      <c r="J8" s="19">
        <v>7280.0380999999998</v>
      </c>
      <c r="K8" s="124"/>
    </row>
    <row r="9" spans="1:13" x14ac:dyDescent="0.2">
      <c r="A9" s="124"/>
      <c r="B9" s="120"/>
      <c r="C9" s="121"/>
      <c r="D9" s="17" t="s">
        <v>69</v>
      </c>
      <c r="E9" s="16">
        <v>205.66</v>
      </c>
      <c r="F9" s="16">
        <v>33.577800000000003</v>
      </c>
      <c r="G9" s="18">
        <v>33.984176406320003</v>
      </c>
      <c r="H9" s="18">
        <v>15.512618404422</v>
      </c>
      <c r="I9" s="16">
        <v>165.33179999999999</v>
      </c>
      <c r="J9" s="19">
        <v>404.56959999999998</v>
      </c>
      <c r="K9" s="124"/>
    </row>
    <row r="10" spans="1:13" x14ac:dyDescent="0.2">
      <c r="A10" s="124"/>
      <c r="B10" s="121"/>
      <c r="C10" s="123" t="s">
        <v>68</v>
      </c>
      <c r="D10" s="115"/>
      <c r="E10" s="19">
        <v>14230.455</v>
      </c>
      <c r="F10" s="19">
        <v>798.2654</v>
      </c>
      <c r="G10" s="20">
        <v>36.334438530513999</v>
      </c>
      <c r="H10" s="20">
        <v>24.469659546913</v>
      </c>
      <c r="I10" s="19">
        <v>208.32509999999999</v>
      </c>
      <c r="J10" s="19">
        <v>15237.0455</v>
      </c>
      <c r="K10" s="124"/>
    </row>
    <row r="11" spans="1:13" x14ac:dyDescent="0.2">
      <c r="A11" s="124"/>
      <c r="B11" s="114" t="s">
        <v>68</v>
      </c>
      <c r="C11" s="114"/>
      <c r="D11" s="115"/>
      <c r="E11" s="19">
        <v>14230.455</v>
      </c>
      <c r="F11" s="19">
        <v>798.2654</v>
      </c>
      <c r="G11" s="20">
        <v>36.334438530513999</v>
      </c>
      <c r="H11" s="20">
        <v>24.469659546913</v>
      </c>
      <c r="I11" s="19">
        <v>208.32509999999999</v>
      </c>
      <c r="J11" s="19">
        <v>15237.0455</v>
      </c>
      <c r="K11" s="124"/>
    </row>
    <row r="12" spans="1:13" x14ac:dyDescent="0.2">
      <c r="A12" s="124"/>
      <c r="B12" s="116"/>
      <c r="C12" s="116"/>
      <c r="D12" s="116"/>
      <c r="E12" s="116"/>
      <c r="F12" s="116"/>
      <c r="G12" s="116"/>
      <c r="H12" s="116"/>
      <c r="I12" s="116"/>
      <c r="J12" s="116"/>
      <c r="K12" s="124"/>
    </row>
    <row r="13" spans="1:13" x14ac:dyDescent="0.2">
      <c r="A13" s="124"/>
      <c r="B13" s="119" t="s">
        <v>67</v>
      </c>
      <c r="C13" s="17" t="s">
        <v>67</v>
      </c>
      <c r="D13" s="17" t="s">
        <v>67</v>
      </c>
      <c r="E13" s="16">
        <v>18415.710599999999</v>
      </c>
      <c r="F13" s="16">
        <v>19253.2016</v>
      </c>
      <c r="G13" s="18">
        <v>33.850924374327001</v>
      </c>
      <c r="H13" s="18">
        <v>30.838766019546998</v>
      </c>
      <c r="I13" s="16">
        <v>659.32929999999999</v>
      </c>
      <c r="J13" s="19">
        <v>38328.241499999996</v>
      </c>
      <c r="K13" s="124"/>
    </row>
    <row r="14" spans="1:13" x14ac:dyDescent="0.2">
      <c r="A14" s="124"/>
      <c r="B14" s="121"/>
      <c r="C14" s="123" t="s">
        <v>66</v>
      </c>
      <c r="D14" s="115"/>
      <c r="E14" s="19">
        <v>18415.710599999999</v>
      </c>
      <c r="F14" s="19">
        <v>19253.2016</v>
      </c>
      <c r="G14" s="20">
        <v>33.850924374327001</v>
      </c>
      <c r="H14" s="20">
        <v>30.838766019546998</v>
      </c>
      <c r="I14" s="19">
        <v>659.32929999999999</v>
      </c>
      <c r="J14" s="19">
        <v>38328.241499999996</v>
      </c>
      <c r="K14" s="124"/>
    </row>
    <row r="15" spans="1:13" x14ac:dyDescent="0.2">
      <c r="A15" s="124"/>
      <c r="B15" s="114" t="s">
        <v>66</v>
      </c>
      <c r="C15" s="114"/>
      <c r="D15" s="115"/>
      <c r="E15" s="19">
        <v>18415.710599999999</v>
      </c>
      <c r="F15" s="19">
        <v>19253.2016</v>
      </c>
      <c r="G15" s="20">
        <v>33.850924374327001</v>
      </c>
      <c r="H15" s="20">
        <v>30.838766019546998</v>
      </c>
      <c r="I15" s="19">
        <v>659.32929999999999</v>
      </c>
      <c r="J15" s="19">
        <v>38328.241499999996</v>
      </c>
      <c r="K15" s="124"/>
    </row>
    <row r="16" spans="1:13" x14ac:dyDescent="0.2">
      <c r="A16" s="124"/>
      <c r="B16" s="116"/>
      <c r="C16" s="116"/>
      <c r="D16" s="116"/>
      <c r="E16" s="116"/>
      <c r="F16" s="116"/>
      <c r="G16" s="116"/>
      <c r="H16" s="116"/>
      <c r="I16" s="116"/>
      <c r="J16" s="116"/>
      <c r="K16" s="124"/>
    </row>
    <row r="17" spans="1:11" ht="12.75" customHeight="1" x14ac:dyDescent="0.2">
      <c r="A17" s="124"/>
      <c r="B17" s="119" t="s">
        <v>65</v>
      </c>
      <c r="C17" s="119" t="s">
        <v>64</v>
      </c>
      <c r="D17" s="17" t="s">
        <v>63</v>
      </c>
      <c r="E17" s="16">
        <v>323.9117</v>
      </c>
      <c r="F17" s="16">
        <v>81.737399999999994</v>
      </c>
      <c r="G17" s="18">
        <v>35.678449048475997</v>
      </c>
      <c r="H17" s="18">
        <v>30.441362777748999</v>
      </c>
      <c r="I17" s="16">
        <v>0.1666</v>
      </c>
      <c r="J17" s="19">
        <v>405.81569999999999</v>
      </c>
      <c r="K17" s="124"/>
    </row>
    <row r="18" spans="1:11" x14ac:dyDescent="0.2">
      <c r="A18" s="124"/>
      <c r="B18" s="120"/>
      <c r="C18" s="120"/>
      <c r="D18" s="17" t="s">
        <v>62</v>
      </c>
      <c r="E18" s="16">
        <v>16.583300000000001</v>
      </c>
      <c r="F18" s="16">
        <v>8.4156999999999993</v>
      </c>
      <c r="G18" s="18">
        <v>33.428994855794002</v>
      </c>
      <c r="H18" s="18">
        <v>26.392259990256001</v>
      </c>
      <c r="I18" s="16">
        <v>8.3299999999999999E-2</v>
      </c>
      <c r="J18" s="19">
        <v>25.0823</v>
      </c>
      <c r="K18" s="124"/>
    </row>
    <row r="19" spans="1:11" x14ac:dyDescent="0.2">
      <c r="A19" s="124"/>
      <c r="B19" s="120"/>
      <c r="C19" s="121"/>
      <c r="D19" s="17" t="s">
        <v>61</v>
      </c>
      <c r="E19" s="16">
        <v>53.246499999999997</v>
      </c>
      <c r="F19" s="16">
        <v>37.238900000000001</v>
      </c>
      <c r="G19" s="18">
        <v>30.196157643222001</v>
      </c>
      <c r="H19" s="18">
        <v>20.467599816589999</v>
      </c>
      <c r="I19" s="50" t="s">
        <v>116</v>
      </c>
      <c r="J19" s="19">
        <v>93.651899999999998</v>
      </c>
      <c r="K19" s="124"/>
    </row>
    <row r="20" spans="1:11" x14ac:dyDescent="0.2">
      <c r="A20" s="124"/>
      <c r="B20" s="120"/>
      <c r="C20" s="123" t="s">
        <v>60</v>
      </c>
      <c r="D20" s="115"/>
      <c r="E20" s="19">
        <v>393.74149999999997</v>
      </c>
      <c r="F20" s="19">
        <v>127.392</v>
      </c>
      <c r="G20" s="20">
        <v>34.618641079722998</v>
      </c>
      <c r="H20" s="20">
        <v>27.258368587665998</v>
      </c>
      <c r="I20" s="19" t="s">
        <v>116</v>
      </c>
      <c r="J20" s="19">
        <v>524.54989999999998</v>
      </c>
      <c r="K20" s="124"/>
    </row>
    <row r="21" spans="1:11" ht="12.75" customHeight="1" x14ac:dyDescent="0.2">
      <c r="A21" s="124"/>
      <c r="B21" s="120"/>
      <c r="C21" s="119" t="s">
        <v>59</v>
      </c>
      <c r="D21" s="17" t="s">
        <v>58</v>
      </c>
      <c r="E21" s="16">
        <v>8.9154999999999998</v>
      </c>
      <c r="F21" s="16">
        <v>6.8305999999999996</v>
      </c>
      <c r="G21" s="18">
        <v>32.863090955856002</v>
      </c>
      <c r="H21" s="18">
        <v>27.463475609755999</v>
      </c>
      <c r="I21" s="50" t="s">
        <v>116</v>
      </c>
      <c r="J21" s="19">
        <v>16.5791</v>
      </c>
      <c r="K21" s="124"/>
    </row>
    <row r="22" spans="1:11" x14ac:dyDescent="0.2">
      <c r="A22" s="124"/>
      <c r="B22" s="120"/>
      <c r="C22" s="120"/>
      <c r="D22" s="17" t="s">
        <v>57</v>
      </c>
      <c r="E22" s="16">
        <v>3856.3872999999999</v>
      </c>
      <c r="F22" s="16">
        <v>1563.3449000000001</v>
      </c>
      <c r="G22" s="18">
        <v>35.000887783549999</v>
      </c>
      <c r="H22" s="18">
        <v>30.051849062443001</v>
      </c>
      <c r="I22" s="16">
        <v>198.3314</v>
      </c>
      <c r="J22" s="19">
        <v>5618.0636000000004</v>
      </c>
      <c r="K22" s="124"/>
    </row>
    <row r="23" spans="1:11" x14ac:dyDescent="0.2">
      <c r="A23" s="124"/>
      <c r="B23" s="120"/>
      <c r="C23" s="120"/>
      <c r="D23" s="17" t="s">
        <v>56</v>
      </c>
      <c r="E23" s="16">
        <v>589.14269999999999</v>
      </c>
      <c r="F23" s="16">
        <v>562.27650000000006</v>
      </c>
      <c r="G23" s="18">
        <v>34.525878086191</v>
      </c>
      <c r="H23" s="18">
        <v>31.933539860370999</v>
      </c>
      <c r="I23" s="16">
        <v>7.5820999999999996</v>
      </c>
      <c r="J23" s="19">
        <v>1159.0012999999999</v>
      </c>
      <c r="K23" s="124"/>
    </row>
    <row r="24" spans="1:11" x14ac:dyDescent="0.2">
      <c r="A24" s="124"/>
      <c r="B24" s="120"/>
      <c r="C24" s="120"/>
      <c r="D24" s="17" t="s">
        <v>55</v>
      </c>
      <c r="E24" s="16">
        <v>1119.2221999999999</v>
      </c>
      <c r="F24" s="16">
        <v>866.67049999999995</v>
      </c>
      <c r="G24" s="18">
        <v>34.560054937323997</v>
      </c>
      <c r="H24" s="18">
        <v>31.408233621312998</v>
      </c>
      <c r="I24" s="16">
        <v>11.248200000000001</v>
      </c>
      <c r="J24" s="19">
        <v>1997.1409000000001</v>
      </c>
      <c r="K24" s="124"/>
    </row>
    <row r="25" spans="1:11" x14ac:dyDescent="0.2">
      <c r="A25" s="124"/>
      <c r="B25" s="120"/>
      <c r="C25" s="120"/>
      <c r="D25" s="17" t="s">
        <v>54</v>
      </c>
      <c r="E25" s="16">
        <v>617.23569999999995</v>
      </c>
      <c r="F25" s="16">
        <v>897.21789999999999</v>
      </c>
      <c r="G25" s="18">
        <v>32.440667472241998</v>
      </c>
      <c r="H25" s="18">
        <v>29.304101868387001</v>
      </c>
      <c r="I25" s="16">
        <v>66.083100000000002</v>
      </c>
      <c r="J25" s="19">
        <v>1580.5367000000001</v>
      </c>
      <c r="K25" s="124"/>
    </row>
    <row r="26" spans="1:11" x14ac:dyDescent="0.2">
      <c r="A26" s="124"/>
      <c r="B26" s="120"/>
      <c r="C26" s="120"/>
      <c r="D26" s="17" t="s">
        <v>53</v>
      </c>
      <c r="E26" s="16">
        <v>108.3282</v>
      </c>
      <c r="F26" s="16">
        <v>147.22020000000001</v>
      </c>
      <c r="G26" s="18">
        <v>31.996109182409</v>
      </c>
      <c r="H26" s="18">
        <v>28.314124745042001</v>
      </c>
      <c r="I26" s="50" t="s">
        <v>116</v>
      </c>
      <c r="J26" s="19">
        <v>257.63119999999998</v>
      </c>
      <c r="K26" s="124"/>
    </row>
    <row r="27" spans="1:11" x14ac:dyDescent="0.2">
      <c r="A27" s="124"/>
      <c r="B27" s="120"/>
      <c r="C27" s="120"/>
      <c r="D27" s="17" t="s">
        <v>52</v>
      </c>
      <c r="E27" s="16">
        <v>1272.4902999999999</v>
      </c>
      <c r="F27" s="16">
        <v>271.71800000000002</v>
      </c>
      <c r="G27" s="18">
        <v>35.811649642596997</v>
      </c>
      <c r="H27" s="18">
        <v>30.246452258554999</v>
      </c>
      <c r="I27" s="16">
        <v>5.7496999999999998</v>
      </c>
      <c r="J27" s="19">
        <v>1549.9580000000001</v>
      </c>
      <c r="K27" s="124"/>
    </row>
    <row r="28" spans="1:11" x14ac:dyDescent="0.2">
      <c r="A28" s="124"/>
      <c r="B28" s="120"/>
      <c r="C28" s="121"/>
      <c r="D28" s="17" t="s">
        <v>51</v>
      </c>
      <c r="E28" s="16">
        <v>0</v>
      </c>
      <c r="F28" s="16">
        <v>0</v>
      </c>
      <c r="G28" s="16" t="s">
        <v>26</v>
      </c>
      <c r="H28" s="16" t="s">
        <v>26</v>
      </c>
      <c r="I28" s="16">
        <v>0</v>
      </c>
      <c r="J28" s="19">
        <v>0</v>
      </c>
      <c r="K28" s="124"/>
    </row>
    <row r="29" spans="1:11" x14ac:dyDescent="0.2">
      <c r="A29" s="124"/>
      <c r="B29" s="120"/>
      <c r="C29" s="123" t="s">
        <v>50</v>
      </c>
      <c r="D29" s="115"/>
      <c r="E29" s="19">
        <v>7571.7218999999996</v>
      </c>
      <c r="F29" s="19">
        <v>4315.2785999999996</v>
      </c>
      <c r="G29" s="20">
        <v>34.592941302966999</v>
      </c>
      <c r="H29" s="20">
        <v>30.362847698445002</v>
      </c>
      <c r="I29" s="19">
        <v>291.91030000000001</v>
      </c>
      <c r="J29" s="19">
        <v>12178.9108</v>
      </c>
      <c r="K29" s="124"/>
    </row>
    <row r="30" spans="1:11" ht="12.75" customHeight="1" x14ac:dyDescent="0.2">
      <c r="A30" s="124"/>
      <c r="B30" s="120"/>
      <c r="C30" s="119" t="s">
        <v>49</v>
      </c>
      <c r="D30" s="17" t="s">
        <v>48</v>
      </c>
      <c r="E30" s="16">
        <v>108.4122</v>
      </c>
      <c r="F30" s="16">
        <v>21.7422</v>
      </c>
      <c r="G30" s="18">
        <v>35.630347747445001</v>
      </c>
      <c r="H30" s="18">
        <v>28.800909423149001</v>
      </c>
      <c r="I30" s="16">
        <v>0</v>
      </c>
      <c r="J30" s="19">
        <v>130.15440000000001</v>
      </c>
      <c r="K30" s="124"/>
    </row>
    <row r="31" spans="1:11" x14ac:dyDescent="0.2">
      <c r="A31" s="124"/>
      <c r="B31" s="120"/>
      <c r="C31" s="120"/>
      <c r="D31" s="17" t="s">
        <v>47</v>
      </c>
      <c r="E31" s="16">
        <v>348.91340000000002</v>
      </c>
      <c r="F31" s="16">
        <v>315.8082</v>
      </c>
      <c r="G31" s="18">
        <v>34.421020804092997</v>
      </c>
      <c r="H31" s="18">
        <v>31.571695169821002</v>
      </c>
      <c r="I31" s="50" t="s">
        <v>116</v>
      </c>
      <c r="J31" s="19">
        <v>666.13789999999995</v>
      </c>
      <c r="K31" s="124"/>
    </row>
    <row r="32" spans="1:11" x14ac:dyDescent="0.2">
      <c r="A32" s="124"/>
      <c r="B32" s="120"/>
      <c r="C32" s="120"/>
      <c r="D32" s="17" t="s">
        <v>46</v>
      </c>
      <c r="E32" s="50" t="s">
        <v>116</v>
      </c>
      <c r="F32" s="16">
        <v>11.1646</v>
      </c>
      <c r="G32" s="18">
        <v>23.785039769985001</v>
      </c>
      <c r="H32" s="18">
        <v>19.050919878902999</v>
      </c>
      <c r="I32" s="50" t="s">
        <v>116</v>
      </c>
      <c r="J32" s="19">
        <v>17.580100000000002</v>
      </c>
      <c r="K32" s="124"/>
    </row>
    <row r="33" spans="1:11" x14ac:dyDescent="0.2">
      <c r="A33" s="124"/>
      <c r="B33" s="120"/>
      <c r="C33" s="120"/>
      <c r="D33" s="17" t="s">
        <v>45</v>
      </c>
      <c r="E33" s="16">
        <v>79.250200000000007</v>
      </c>
      <c r="F33" s="16">
        <v>32.989600000000003</v>
      </c>
      <c r="G33" s="18">
        <v>34.930556779057</v>
      </c>
      <c r="H33" s="18">
        <v>29.959178249206001</v>
      </c>
      <c r="I33" s="16">
        <v>8.3299999999999999E-2</v>
      </c>
      <c r="J33" s="19">
        <v>112.3231</v>
      </c>
      <c r="K33" s="124"/>
    </row>
    <row r="34" spans="1:11" x14ac:dyDescent="0.2">
      <c r="A34" s="124"/>
      <c r="B34" s="120"/>
      <c r="C34" s="120"/>
      <c r="D34" s="17" t="s">
        <v>44</v>
      </c>
      <c r="E34" s="16">
        <v>12.2492</v>
      </c>
      <c r="F34" s="16">
        <v>27.9115</v>
      </c>
      <c r="G34" s="18">
        <v>32.139471944961002</v>
      </c>
      <c r="H34" s="18">
        <v>30.006387723340001</v>
      </c>
      <c r="I34" s="16">
        <v>8.3299999999999999E-2</v>
      </c>
      <c r="J34" s="19">
        <v>40.244</v>
      </c>
      <c r="K34" s="124"/>
    </row>
    <row r="35" spans="1:11" x14ac:dyDescent="0.2">
      <c r="A35" s="124"/>
      <c r="B35" s="120"/>
      <c r="C35" s="120"/>
      <c r="D35" s="17" t="s">
        <v>43</v>
      </c>
      <c r="E35" s="16">
        <v>5.0838000000000001</v>
      </c>
      <c r="F35" s="50" t="s">
        <v>116</v>
      </c>
      <c r="G35" s="18">
        <v>33.298506627278002</v>
      </c>
      <c r="H35" s="18">
        <v>28.044967441859999</v>
      </c>
      <c r="I35" s="16">
        <v>0</v>
      </c>
      <c r="J35" s="19">
        <v>8.6656999999999993</v>
      </c>
      <c r="K35" s="124"/>
    </row>
    <row r="36" spans="1:11" x14ac:dyDescent="0.2">
      <c r="A36" s="124"/>
      <c r="B36" s="120"/>
      <c r="C36" s="121"/>
      <c r="D36" s="17" t="s">
        <v>42</v>
      </c>
      <c r="E36" s="16">
        <v>0</v>
      </c>
      <c r="F36" s="16">
        <v>0</v>
      </c>
      <c r="G36" s="16" t="s">
        <v>26</v>
      </c>
      <c r="H36" s="16" t="s">
        <v>26</v>
      </c>
      <c r="I36" s="16">
        <v>0</v>
      </c>
      <c r="J36" s="19">
        <v>0</v>
      </c>
      <c r="K36" s="124"/>
    </row>
    <row r="37" spans="1:11" x14ac:dyDescent="0.2">
      <c r="A37" s="124"/>
      <c r="B37" s="120"/>
      <c r="C37" s="123" t="s">
        <v>41</v>
      </c>
      <c r="D37" s="115"/>
      <c r="E37" s="19">
        <v>557.90840000000003</v>
      </c>
      <c r="F37" s="19">
        <v>413.19799999999998</v>
      </c>
      <c r="G37" s="20">
        <v>34.371538404092</v>
      </c>
      <c r="H37" s="20">
        <v>30.822535738460001</v>
      </c>
      <c r="I37" s="19" t="s">
        <v>116</v>
      </c>
      <c r="J37" s="19">
        <v>975.10519999999997</v>
      </c>
      <c r="K37" s="124"/>
    </row>
    <row r="38" spans="1:11" x14ac:dyDescent="0.2">
      <c r="A38" s="124"/>
      <c r="B38" s="120"/>
      <c r="C38" s="119" t="s">
        <v>40</v>
      </c>
      <c r="D38" s="17" t="s">
        <v>39</v>
      </c>
      <c r="E38" s="50" t="s">
        <v>116</v>
      </c>
      <c r="F38" s="16">
        <v>7.9968000000000004</v>
      </c>
      <c r="G38" s="18">
        <v>31.129662828735999</v>
      </c>
      <c r="H38" s="18">
        <v>28.988921874999999</v>
      </c>
      <c r="I38" s="16">
        <v>0</v>
      </c>
      <c r="J38" s="19">
        <v>10.913</v>
      </c>
      <c r="K38" s="124"/>
    </row>
    <row r="39" spans="1:11" x14ac:dyDescent="0.2">
      <c r="A39" s="124"/>
      <c r="B39" s="120"/>
      <c r="C39" s="120"/>
      <c r="D39" s="17" t="s">
        <v>38</v>
      </c>
      <c r="E39" s="16">
        <v>0</v>
      </c>
      <c r="F39" s="16">
        <v>0</v>
      </c>
      <c r="G39" s="16" t="s">
        <v>26</v>
      </c>
      <c r="H39" s="16" t="s">
        <v>26</v>
      </c>
      <c r="I39" s="16">
        <v>0</v>
      </c>
      <c r="J39" s="19">
        <v>0</v>
      </c>
      <c r="K39" s="124"/>
    </row>
    <row r="40" spans="1:11" x14ac:dyDescent="0.2">
      <c r="A40" s="124"/>
      <c r="B40" s="120"/>
      <c r="C40" s="120"/>
      <c r="D40" s="17" t="s">
        <v>37</v>
      </c>
      <c r="E40" s="16">
        <v>200.58070000000001</v>
      </c>
      <c r="F40" s="16">
        <v>214.5684</v>
      </c>
      <c r="G40" s="18">
        <v>32.909467316392998</v>
      </c>
      <c r="H40" s="18">
        <v>29.085596191611</v>
      </c>
      <c r="I40" s="16">
        <v>63.498199999999997</v>
      </c>
      <c r="J40" s="19">
        <v>478.64729999999997</v>
      </c>
      <c r="K40" s="124"/>
    </row>
    <row r="41" spans="1:11" x14ac:dyDescent="0.2">
      <c r="A41" s="124"/>
      <c r="B41" s="120"/>
      <c r="C41" s="120"/>
      <c r="D41" s="17" t="s">
        <v>36</v>
      </c>
      <c r="E41" s="16">
        <v>4588.4098999999997</v>
      </c>
      <c r="F41" s="16">
        <v>4596.9242999999997</v>
      </c>
      <c r="G41" s="18">
        <v>33.693175128059998</v>
      </c>
      <c r="H41" s="18">
        <v>30.392475140466999</v>
      </c>
      <c r="I41" s="16">
        <v>821.58230000000003</v>
      </c>
      <c r="J41" s="19">
        <v>10006.916499999999</v>
      </c>
      <c r="K41" s="124"/>
    </row>
    <row r="42" spans="1:11" x14ac:dyDescent="0.2">
      <c r="A42" s="124"/>
      <c r="B42" s="120"/>
      <c r="C42" s="120"/>
      <c r="D42" s="17" t="s">
        <v>35</v>
      </c>
      <c r="E42" s="16">
        <v>15.913</v>
      </c>
      <c r="F42" s="16">
        <v>10.664199999999999</v>
      </c>
      <c r="G42" s="18">
        <v>34.640088567644</v>
      </c>
      <c r="H42" s="18">
        <v>31.118655115245001</v>
      </c>
      <c r="I42" s="16">
        <v>12.8317</v>
      </c>
      <c r="J42" s="19">
        <v>39.408900000000003</v>
      </c>
      <c r="K42" s="124"/>
    </row>
    <row r="43" spans="1:11" x14ac:dyDescent="0.2">
      <c r="A43" s="124"/>
      <c r="B43" s="120"/>
      <c r="C43" s="120"/>
      <c r="D43" s="17" t="s">
        <v>34</v>
      </c>
      <c r="E43" s="16">
        <v>297.99639999999999</v>
      </c>
      <c r="F43" s="16">
        <v>642.62260000000003</v>
      </c>
      <c r="G43" s="18">
        <v>31.802085341864998</v>
      </c>
      <c r="H43" s="18">
        <v>29.391712822083001</v>
      </c>
      <c r="I43" s="16">
        <v>120.74939999999999</v>
      </c>
      <c r="J43" s="19">
        <v>1061.3684000000001</v>
      </c>
      <c r="K43" s="124"/>
    </row>
    <row r="44" spans="1:11" x14ac:dyDescent="0.2">
      <c r="A44" s="124"/>
      <c r="B44" s="120"/>
      <c r="C44" s="121"/>
      <c r="D44" s="17" t="s">
        <v>33</v>
      </c>
      <c r="E44" s="16">
        <v>52.499000000000002</v>
      </c>
      <c r="F44" s="16">
        <v>32.240600000000001</v>
      </c>
      <c r="G44" s="18">
        <v>31.653316671426001</v>
      </c>
      <c r="H44" s="18">
        <v>22.947041724099002</v>
      </c>
      <c r="I44" s="16">
        <v>805.08320000000003</v>
      </c>
      <c r="J44" s="19">
        <v>889.82280000000003</v>
      </c>
      <c r="K44" s="124"/>
    </row>
    <row r="45" spans="1:11" x14ac:dyDescent="0.2">
      <c r="A45" s="124"/>
      <c r="B45" s="121"/>
      <c r="C45" s="123" t="s">
        <v>32</v>
      </c>
      <c r="D45" s="115"/>
      <c r="E45" s="19">
        <v>5158.3152</v>
      </c>
      <c r="F45" s="19">
        <v>5505.0168999999996</v>
      </c>
      <c r="G45" s="20">
        <v>33.479375478342</v>
      </c>
      <c r="H45" s="20">
        <v>30.180477161870002</v>
      </c>
      <c r="I45" s="19">
        <v>1823.7447999999999</v>
      </c>
      <c r="J45" s="19">
        <v>12487.0769</v>
      </c>
      <c r="K45" s="124"/>
    </row>
    <row r="46" spans="1:11" x14ac:dyDescent="0.2">
      <c r="A46" s="124"/>
      <c r="B46" s="114" t="s">
        <v>31</v>
      </c>
      <c r="C46" s="114"/>
      <c r="D46" s="115"/>
      <c r="E46" s="19">
        <v>13681.687</v>
      </c>
      <c r="F46" s="19">
        <v>10360.8855</v>
      </c>
      <c r="G46" s="20">
        <v>34.090668305323</v>
      </c>
      <c r="H46" s="20">
        <v>30.246110908908001</v>
      </c>
      <c r="I46" s="19">
        <v>2123.0702999999999</v>
      </c>
      <c r="J46" s="19">
        <v>26165.642800000001</v>
      </c>
      <c r="K46" s="124"/>
    </row>
    <row r="47" spans="1:11" x14ac:dyDescent="0.2">
      <c r="A47" s="124"/>
      <c r="B47" s="118"/>
      <c r="C47" s="118"/>
      <c r="D47" s="118"/>
      <c r="E47" s="118"/>
      <c r="F47" s="118"/>
      <c r="G47" s="118"/>
      <c r="H47" s="118"/>
      <c r="I47" s="118"/>
      <c r="J47" s="118"/>
      <c r="K47" s="124"/>
    </row>
    <row r="48" spans="1:11" ht="12.75" customHeight="1" x14ac:dyDescent="0.2">
      <c r="A48" s="124"/>
      <c r="B48" s="119" t="s">
        <v>30</v>
      </c>
      <c r="C48" s="119" t="s">
        <v>29</v>
      </c>
      <c r="D48" s="122" t="s">
        <v>28</v>
      </c>
      <c r="E48" s="122"/>
      <c r="F48" s="122"/>
      <c r="G48" s="122"/>
      <c r="H48" s="122"/>
      <c r="I48" s="122"/>
      <c r="J48" s="122"/>
      <c r="K48" s="124"/>
    </row>
    <row r="49" spans="1:11" x14ac:dyDescent="0.2">
      <c r="A49" s="124"/>
      <c r="B49" s="120"/>
      <c r="C49" s="120"/>
      <c r="D49" s="17" t="s">
        <v>27</v>
      </c>
      <c r="E49" s="16">
        <v>880.74189999999999</v>
      </c>
      <c r="F49" s="16">
        <v>373.97210000000001</v>
      </c>
      <c r="G49" s="18">
        <v>34.658569499080997</v>
      </c>
      <c r="H49" s="18">
        <v>29.140923602242001</v>
      </c>
      <c r="I49" s="16">
        <v>5.3319999999999999</v>
      </c>
      <c r="J49" s="19">
        <v>1260.046</v>
      </c>
      <c r="K49" s="124"/>
    </row>
    <row r="50" spans="1:11" x14ac:dyDescent="0.2">
      <c r="A50" s="124"/>
      <c r="B50" s="120"/>
      <c r="C50" s="120"/>
      <c r="D50" s="122" t="s">
        <v>25</v>
      </c>
      <c r="E50" s="122"/>
      <c r="F50" s="122"/>
      <c r="G50" s="122"/>
      <c r="H50" s="122"/>
      <c r="I50" s="122"/>
      <c r="J50" s="122"/>
      <c r="K50" s="124"/>
    </row>
    <row r="51" spans="1:11" x14ac:dyDescent="0.2">
      <c r="A51" s="124"/>
      <c r="B51" s="120"/>
      <c r="C51" s="120"/>
      <c r="D51" s="17" t="s">
        <v>24</v>
      </c>
      <c r="E51" s="16">
        <v>317.07479999999998</v>
      </c>
      <c r="F51" s="16">
        <v>146.39750000000001</v>
      </c>
      <c r="G51" s="18">
        <v>34.795788944172003</v>
      </c>
      <c r="H51" s="18">
        <v>30.021801822231001</v>
      </c>
      <c r="I51" s="16">
        <v>88.998999999999995</v>
      </c>
      <c r="J51" s="19">
        <v>552.47130000000004</v>
      </c>
      <c r="K51" s="124"/>
    </row>
    <row r="52" spans="1:11" x14ac:dyDescent="0.2">
      <c r="A52" s="124"/>
      <c r="B52" s="120"/>
      <c r="C52" s="120"/>
      <c r="D52" s="17" t="s">
        <v>23</v>
      </c>
      <c r="E52" s="16">
        <v>339.15499999999997</v>
      </c>
      <c r="F52" s="16">
        <v>200.6404</v>
      </c>
      <c r="G52" s="18">
        <v>34.483985012746999</v>
      </c>
      <c r="H52" s="18">
        <v>30.231007730995</v>
      </c>
      <c r="I52" s="50" t="s">
        <v>116</v>
      </c>
      <c r="J52" s="19">
        <v>541.71130000000005</v>
      </c>
      <c r="K52" s="124"/>
    </row>
    <row r="53" spans="1:11" x14ac:dyDescent="0.2">
      <c r="A53" s="124"/>
      <c r="B53" s="120"/>
      <c r="C53" s="120"/>
      <c r="D53" s="122" t="s">
        <v>22</v>
      </c>
      <c r="E53" s="122"/>
      <c r="F53" s="122"/>
      <c r="G53" s="122"/>
      <c r="H53" s="122"/>
      <c r="I53" s="122"/>
      <c r="J53" s="122"/>
      <c r="K53" s="124"/>
    </row>
    <row r="54" spans="1:11" x14ac:dyDescent="0.2">
      <c r="A54" s="124"/>
      <c r="B54" s="120"/>
      <c r="C54" s="120"/>
      <c r="D54" s="17" t="s">
        <v>21</v>
      </c>
      <c r="E54" s="16">
        <v>5357.0595999999996</v>
      </c>
      <c r="F54" s="16">
        <v>4024.6840000000002</v>
      </c>
      <c r="G54" s="18">
        <v>34.475433378901002</v>
      </c>
      <c r="H54" s="18">
        <v>31.114485735891002</v>
      </c>
      <c r="I54" s="16">
        <v>98.6614</v>
      </c>
      <c r="J54" s="19">
        <v>9480.4050000000007</v>
      </c>
      <c r="K54" s="124"/>
    </row>
    <row r="55" spans="1:11" x14ac:dyDescent="0.2">
      <c r="A55" s="124"/>
      <c r="B55" s="120"/>
      <c r="C55" s="121"/>
      <c r="D55" s="17" t="s">
        <v>20</v>
      </c>
      <c r="E55" s="16">
        <v>2399.4857999999999</v>
      </c>
      <c r="F55" s="16">
        <v>82.649799999999999</v>
      </c>
      <c r="G55" s="18">
        <v>36.721906406934004</v>
      </c>
      <c r="H55" s="18">
        <v>28.648303958629999</v>
      </c>
      <c r="I55" s="16">
        <v>99.579700000000003</v>
      </c>
      <c r="J55" s="19">
        <v>2581.7152999999998</v>
      </c>
      <c r="K55" s="124"/>
    </row>
    <row r="56" spans="1:11" x14ac:dyDescent="0.2">
      <c r="A56" s="124"/>
      <c r="B56" s="120"/>
      <c r="C56" s="123" t="s">
        <v>19</v>
      </c>
      <c r="D56" s="115"/>
      <c r="E56" s="19">
        <v>9293.5170999999991</v>
      </c>
      <c r="F56" s="19">
        <v>4828.3437999999996</v>
      </c>
      <c r="G56" s="20">
        <v>34.897398036157</v>
      </c>
      <c r="H56" s="20">
        <v>30.849567943625001</v>
      </c>
      <c r="I56" s="19">
        <v>294.488</v>
      </c>
      <c r="J56" s="19">
        <v>14416.348900000001</v>
      </c>
      <c r="K56" s="124"/>
    </row>
    <row r="57" spans="1:11" x14ac:dyDescent="0.2">
      <c r="A57" s="124"/>
      <c r="B57" s="120"/>
      <c r="C57" s="119" t="s">
        <v>12</v>
      </c>
      <c r="D57" s="17" t="s">
        <v>18</v>
      </c>
      <c r="E57" s="16">
        <v>5208.6569</v>
      </c>
      <c r="F57" s="16">
        <v>1553.9965</v>
      </c>
      <c r="G57" s="18">
        <v>35.006898709887999</v>
      </c>
      <c r="H57" s="18">
        <v>28.32485075328</v>
      </c>
      <c r="I57" s="16">
        <v>457.24279999999999</v>
      </c>
      <c r="J57" s="19">
        <v>7219.8962000000001</v>
      </c>
      <c r="K57" s="124"/>
    </row>
    <row r="58" spans="1:11" x14ac:dyDescent="0.2">
      <c r="A58" s="124"/>
      <c r="B58" s="120"/>
      <c r="C58" s="120"/>
      <c r="D58" s="17" t="s">
        <v>17</v>
      </c>
      <c r="E58" s="16">
        <v>684.21259999999995</v>
      </c>
      <c r="F58" s="16">
        <v>116.63120000000001</v>
      </c>
      <c r="G58" s="18">
        <v>35.112030321294</v>
      </c>
      <c r="H58" s="18">
        <v>24.029186056560999</v>
      </c>
      <c r="I58" s="16">
        <v>19.664899999999999</v>
      </c>
      <c r="J58" s="19">
        <v>820.50869999999998</v>
      </c>
      <c r="K58" s="124"/>
    </row>
    <row r="59" spans="1:11" x14ac:dyDescent="0.2">
      <c r="A59" s="124"/>
      <c r="B59" s="120"/>
      <c r="C59" s="120"/>
      <c r="D59" s="17" t="s">
        <v>16</v>
      </c>
      <c r="E59" s="16">
        <v>1022.3831</v>
      </c>
      <c r="F59" s="16">
        <v>283.21050000000002</v>
      </c>
      <c r="G59" s="18">
        <v>35.809310989262002</v>
      </c>
      <c r="H59" s="18">
        <v>31.510952270449</v>
      </c>
      <c r="I59" s="16">
        <v>15.414199999999999</v>
      </c>
      <c r="J59" s="19">
        <v>1321.0078000000001</v>
      </c>
      <c r="K59" s="124"/>
    </row>
    <row r="60" spans="1:11" x14ac:dyDescent="0.2">
      <c r="A60" s="124"/>
      <c r="B60" s="120"/>
      <c r="C60" s="120"/>
      <c r="D60" s="17" t="s">
        <v>15</v>
      </c>
      <c r="E60" s="16">
        <v>2354.5731000000001</v>
      </c>
      <c r="F60" s="16">
        <v>1548.6268</v>
      </c>
      <c r="G60" s="18">
        <v>34.834112763587001</v>
      </c>
      <c r="H60" s="18">
        <v>31.541040588617001</v>
      </c>
      <c r="I60" s="16">
        <v>1191.8323</v>
      </c>
      <c r="J60" s="19">
        <v>5095.0321999999996</v>
      </c>
      <c r="K60" s="124"/>
    </row>
    <row r="61" spans="1:11" x14ac:dyDescent="0.2">
      <c r="A61" s="124"/>
      <c r="B61" s="120"/>
      <c r="C61" s="120"/>
      <c r="D61" s="17" t="s">
        <v>14</v>
      </c>
      <c r="E61" s="16">
        <v>2097.3937000000001</v>
      </c>
      <c r="F61" s="16">
        <v>749.20240000000001</v>
      </c>
      <c r="G61" s="18">
        <v>35.914744077004997</v>
      </c>
      <c r="H61" s="18">
        <v>32.876567830135002</v>
      </c>
      <c r="I61" s="16">
        <v>412.74740000000003</v>
      </c>
      <c r="J61" s="19">
        <v>3259.3434999999999</v>
      </c>
      <c r="K61" s="124"/>
    </row>
    <row r="62" spans="1:11" x14ac:dyDescent="0.2">
      <c r="A62" s="124"/>
      <c r="B62" s="120"/>
      <c r="C62" s="120"/>
      <c r="D62" s="17" t="s">
        <v>13</v>
      </c>
      <c r="E62" s="16">
        <v>250.3837</v>
      </c>
      <c r="F62" s="16">
        <v>15.6608</v>
      </c>
      <c r="G62" s="18">
        <v>36.557461142892002</v>
      </c>
      <c r="H62" s="18">
        <v>29.482182968303</v>
      </c>
      <c r="I62" s="50" t="s">
        <v>116</v>
      </c>
      <c r="J62" s="19">
        <v>267.04410000000001</v>
      </c>
      <c r="K62" s="124"/>
    </row>
    <row r="63" spans="1:11" x14ac:dyDescent="0.2">
      <c r="A63" s="124"/>
      <c r="B63" s="120"/>
      <c r="C63" s="121"/>
      <c r="D63" s="17" t="s">
        <v>12</v>
      </c>
      <c r="E63" s="16">
        <v>1969.0996</v>
      </c>
      <c r="F63" s="16">
        <v>171.52940000000001</v>
      </c>
      <c r="G63" s="18">
        <v>35.989314883158002</v>
      </c>
      <c r="H63" s="18">
        <v>24.386990970761001</v>
      </c>
      <c r="I63" s="16">
        <v>157.0754</v>
      </c>
      <c r="J63" s="19">
        <v>2297.7044000000001</v>
      </c>
      <c r="K63" s="124"/>
    </row>
    <row r="64" spans="1:11" x14ac:dyDescent="0.2">
      <c r="A64" s="124"/>
      <c r="B64" s="121"/>
      <c r="C64" s="123" t="s">
        <v>11</v>
      </c>
      <c r="D64" s="115"/>
      <c r="E64" s="19">
        <v>13586.7027</v>
      </c>
      <c r="F64" s="19">
        <v>4438.8576000000003</v>
      </c>
      <c r="G64" s="20">
        <v>35.315192953956</v>
      </c>
      <c r="H64" s="20">
        <v>30.157491212149001</v>
      </c>
      <c r="I64" s="19">
        <v>2254.9766</v>
      </c>
      <c r="J64" s="19">
        <v>20280.536899999999</v>
      </c>
      <c r="K64" s="124"/>
    </row>
    <row r="65" spans="1:13" x14ac:dyDescent="0.2">
      <c r="A65" s="124"/>
      <c r="B65" s="114" t="s">
        <v>10</v>
      </c>
      <c r="C65" s="114"/>
      <c r="D65" s="115"/>
      <c r="E65" s="19">
        <v>22880.219799999999</v>
      </c>
      <c r="F65" s="19">
        <v>9267.2013999999999</v>
      </c>
      <c r="G65" s="20">
        <v>35.131662160702</v>
      </c>
      <c r="H65" s="20">
        <v>30.518073037375</v>
      </c>
      <c r="I65" s="19">
        <v>2549.4645999999998</v>
      </c>
      <c r="J65" s="19">
        <v>34696.885799999996</v>
      </c>
      <c r="K65" s="124"/>
    </row>
    <row r="66" spans="1:13" x14ac:dyDescent="0.2">
      <c r="A66" s="124"/>
      <c r="B66" s="116"/>
      <c r="C66" s="116"/>
      <c r="D66" s="116"/>
      <c r="E66" s="116"/>
      <c r="F66" s="116"/>
      <c r="G66" s="116"/>
      <c r="H66" s="116"/>
      <c r="I66" s="116"/>
      <c r="J66" s="116"/>
      <c r="K66" s="124"/>
    </row>
    <row r="67" spans="1:13" x14ac:dyDescent="0.2">
      <c r="A67" s="124"/>
      <c r="B67" s="114" t="s">
        <v>9</v>
      </c>
      <c r="C67" s="114"/>
      <c r="D67" s="115"/>
      <c r="E67" s="19">
        <v>69208.072400000005</v>
      </c>
      <c r="F67" s="19">
        <v>39679.553899999999</v>
      </c>
      <c r="G67" s="20">
        <v>34.624754428610999</v>
      </c>
      <c r="H67" s="20">
        <v>30.480984892333002</v>
      </c>
      <c r="I67" s="19">
        <v>5540.1893</v>
      </c>
      <c r="J67" s="19">
        <v>114427.8156</v>
      </c>
      <c r="K67" s="124"/>
    </row>
    <row r="68" spans="1:13" x14ac:dyDescent="0.2">
      <c r="A68" s="125"/>
      <c r="B68" s="117"/>
      <c r="C68" s="117"/>
      <c r="D68" s="117"/>
      <c r="E68" s="117"/>
      <c r="F68" s="117"/>
      <c r="G68" s="117"/>
      <c r="H68" s="117"/>
      <c r="I68" s="117"/>
      <c r="J68" s="117"/>
      <c r="K68" s="125"/>
    </row>
    <row r="69" spans="1:13" x14ac:dyDescent="0.2">
      <c r="A69" s="112" t="s">
        <v>85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9"/>
      <c r="M69" s="9"/>
    </row>
    <row r="70" spans="1:13" x14ac:dyDescent="0.2">
      <c r="A70" s="66" t="s">
        <v>86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10"/>
      <c r="M70" s="10"/>
    </row>
    <row r="71" spans="1:13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8"/>
      <c r="M71" s="8"/>
    </row>
    <row r="72" spans="1:13" x14ac:dyDescent="0.2">
      <c r="A72" s="89" t="s">
        <v>2</v>
      </c>
      <c r="B72" s="89"/>
      <c r="C72" s="89"/>
      <c r="D72" s="89"/>
      <c r="E72" s="89"/>
      <c r="F72" s="89"/>
      <c r="G72" s="89"/>
      <c r="H72" s="89"/>
      <c r="I72" s="89"/>
      <c r="J72" s="89"/>
      <c r="K72" s="89"/>
    </row>
    <row r="73" spans="1:13" x14ac:dyDescent="0.2">
      <c r="A73" s="118"/>
      <c r="B73" s="116"/>
      <c r="C73" s="116"/>
      <c r="D73" s="116"/>
      <c r="E73" s="116"/>
      <c r="F73" s="116"/>
      <c r="G73" s="116"/>
      <c r="H73" s="116"/>
      <c r="I73" s="116"/>
      <c r="J73" s="116"/>
      <c r="K73" s="118"/>
    </row>
    <row r="74" spans="1:13" ht="51" x14ac:dyDescent="0.2">
      <c r="A74" s="124"/>
      <c r="B74" s="126"/>
      <c r="C74" s="127"/>
      <c r="D74" s="128"/>
      <c r="E74" s="7" t="s">
        <v>83</v>
      </c>
      <c r="F74" s="7" t="s">
        <v>78</v>
      </c>
      <c r="G74" s="7" t="s">
        <v>77</v>
      </c>
      <c r="H74" s="7" t="s">
        <v>76</v>
      </c>
      <c r="I74" s="7" t="s">
        <v>75</v>
      </c>
      <c r="J74" s="7" t="s">
        <v>74</v>
      </c>
      <c r="K74" s="124"/>
    </row>
    <row r="75" spans="1:13" x14ac:dyDescent="0.2">
      <c r="A75" s="124"/>
      <c r="B75" s="119" t="s">
        <v>73</v>
      </c>
      <c r="C75" s="119" t="s">
        <v>73</v>
      </c>
      <c r="D75" s="17" t="s">
        <v>72</v>
      </c>
      <c r="E75" s="16">
        <v>190.16569999999999</v>
      </c>
      <c r="F75" s="16">
        <v>16.165600000000001</v>
      </c>
      <c r="G75" s="18">
        <v>36.133724567431003</v>
      </c>
      <c r="H75" s="18">
        <v>25.943204325233999</v>
      </c>
      <c r="I75" s="16">
        <v>0</v>
      </c>
      <c r="J75" s="19">
        <v>206.3313</v>
      </c>
      <c r="K75" s="124"/>
    </row>
    <row r="76" spans="1:13" x14ac:dyDescent="0.2">
      <c r="A76" s="124"/>
      <c r="B76" s="120"/>
      <c r="C76" s="120"/>
      <c r="D76" s="17" t="s">
        <v>71</v>
      </c>
      <c r="E76" s="16">
        <v>468.41239999999999</v>
      </c>
      <c r="F76" s="16">
        <v>44.990099999999998</v>
      </c>
      <c r="G76" s="18">
        <v>35.927520963085001</v>
      </c>
      <c r="H76" s="18">
        <v>24.761453769829</v>
      </c>
      <c r="I76" s="50" t="s">
        <v>116</v>
      </c>
      <c r="J76" s="19">
        <v>516.56899999999996</v>
      </c>
      <c r="K76" s="124"/>
    </row>
    <row r="77" spans="1:13" x14ac:dyDescent="0.2">
      <c r="A77" s="124"/>
      <c r="B77" s="120"/>
      <c r="C77" s="120"/>
      <c r="D77" s="17" t="s">
        <v>70</v>
      </c>
      <c r="E77" s="16">
        <v>609.49900000000002</v>
      </c>
      <c r="F77" s="16">
        <v>15.2455</v>
      </c>
      <c r="G77" s="18">
        <v>36.769760765689</v>
      </c>
      <c r="H77" s="18">
        <v>27.565039170902999</v>
      </c>
      <c r="I77" s="50" t="s">
        <v>116</v>
      </c>
      <c r="J77" s="19">
        <v>626.57759999999996</v>
      </c>
      <c r="K77" s="124"/>
    </row>
    <row r="78" spans="1:13" x14ac:dyDescent="0.2">
      <c r="A78" s="124"/>
      <c r="B78" s="120"/>
      <c r="C78" s="121"/>
      <c r="D78" s="17" t="s">
        <v>69</v>
      </c>
      <c r="E78" s="16">
        <v>36.000900000000001</v>
      </c>
      <c r="F78" s="16">
        <v>0.41649999999999998</v>
      </c>
      <c r="G78" s="18">
        <v>36.811531617028997</v>
      </c>
      <c r="H78" s="18">
        <v>20.52094</v>
      </c>
      <c r="I78" s="16">
        <v>11.2492</v>
      </c>
      <c r="J78" s="19">
        <v>47.666600000000003</v>
      </c>
      <c r="K78" s="124"/>
    </row>
    <row r="79" spans="1:13" x14ac:dyDescent="0.2">
      <c r="A79" s="124"/>
      <c r="B79" s="121"/>
      <c r="C79" s="123" t="s">
        <v>68</v>
      </c>
      <c r="D79" s="115"/>
      <c r="E79" s="19">
        <v>1304.078</v>
      </c>
      <c r="F79" s="19">
        <v>76.817700000000002</v>
      </c>
      <c r="G79" s="20">
        <v>36.36269091234</v>
      </c>
      <c r="H79" s="20">
        <v>25.543559899346</v>
      </c>
      <c r="I79" s="19">
        <v>16.248799999999999</v>
      </c>
      <c r="J79" s="19">
        <v>1397.1445000000001</v>
      </c>
      <c r="K79" s="124"/>
    </row>
    <row r="80" spans="1:13" x14ac:dyDescent="0.2">
      <c r="A80" s="124"/>
      <c r="B80" s="114" t="s">
        <v>68</v>
      </c>
      <c r="C80" s="114"/>
      <c r="D80" s="115"/>
      <c r="E80" s="19">
        <v>1304.078</v>
      </c>
      <c r="F80" s="19">
        <v>76.817700000000002</v>
      </c>
      <c r="G80" s="20">
        <v>36.36269091234</v>
      </c>
      <c r="H80" s="20">
        <v>25.543559899346</v>
      </c>
      <c r="I80" s="19">
        <v>16.248799999999999</v>
      </c>
      <c r="J80" s="19">
        <v>1397.1445000000001</v>
      </c>
      <c r="K80" s="124"/>
    </row>
    <row r="81" spans="1:11" x14ac:dyDescent="0.2">
      <c r="A81" s="124"/>
      <c r="B81" s="116"/>
      <c r="C81" s="116"/>
      <c r="D81" s="116"/>
      <c r="E81" s="116"/>
      <c r="F81" s="116"/>
      <c r="G81" s="116"/>
      <c r="H81" s="116"/>
      <c r="I81" s="116"/>
      <c r="J81" s="116"/>
      <c r="K81" s="124"/>
    </row>
    <row r="82" spans="1:11" x14ac:dyDescent="0.2">
      <c r="A82" s="124"/>
      <c r="B82" s="119" t="s">
        <v>67</v>
      </c>
      <c r="C82" s="17" t="s">
        <v>67</v>
      </c>
      <c r="D82" s="17" t="s">
        <v>67</v>
      </c>
      <c r="E82" s="16">
        <v>2457.1617000000001</v>
      </c>
      <c r="F82" s="16">
        <v>1651.3720000000001</v>
      </c>
      <c r="G82" s="18">
        <v>34.385792551454998</v>
      </c>
      <c r="H82" s="18">
        <v>30.495978252543999</v>
      </c>
      <c r="I82" s="16">
        <v>42.665700000000001</v>
      </c>
      <c r="J82" s="19">
        <v>4151.1994000000004</v>
      </c>
      <c r="K82" s="124"/>
    </row>
    <row r="83" spans="1:11" x14ac:dyDescent="0.2">
      <c r="A83" s="124"/>
      <c r="B83" s="121"/>
      <c r="C83" s="123" t="s">
        <v>66</v>
      </c>
      <c r="D83" s="115"/>
      <c r="E83" s="19">
        <v>2457.1617000000001</v>
      </c>
      <c r="F83" s="19">
        <v>1651.3720000000001</v>
      </c>
      <c r="G83" s="20">
        <v>34.385792551454998</v>
      </c>
      <c r="H83" s="20">
        <v>30.495978252543999</v>
      </c>
      <c r="I83" s="19">
        <v>42.665700000000001</v>
      </c>
      <c r="J83" s="19">
        <v>4151.1994000000004</v>
      </c>
      <c r="K83" s="124"/>
    </row>
    <row r="84" spans="1:11" x14ac:dyDescent="0.2">
      <c r="A84" s="124"/>
      <c r="B84" s="114" t="s">
        <v>66</v>
      </c>
      <c r="C84" s="114"/>
      <c r="D84" s="115"/>
      <c r="E84" s="19">
        <v>2457.1617000000001</v>
      </c>
      <c r="F84" s="19">
        <v>1651.3720000000001</v>
      </c>
      <c r="G84" s="20">
        <v>34.385792551454998</v>
      </c>
      <c r="H84" s="20">
        <v>30.495978252543999</v>
      </c>
      <c r="I84" s="19">
        <v>42.665700000000001</v>
      </c>
      <c r="J84" s="19">
        <v>4151.1994000000004</v>
      </c>
      <c r="K84" s="124"/>
    </row>
    <row r="85" spans="1:11" x14ac:dyDescent="0.2">
      <c r="A85" s="124"/>
      <c r="B85" s="116"/>
      <c r="C85" s="116"/>
      <c r="D85" s="116"/>
      <c r="E85" s="116"/>
      <c r="F85" s="116"/>
      <c r="G85" s="116"/>
      <c r="H85" s="116"/>
      <c r="I85" s="116"/>
      <c r="J85" s="116"/>
      <c r="K85" s="124"/>
    </row>
    <row r="86" spans="1:11" ht="12.75" customHeight="1" x14ac:dyDescent="0.2">
      <c r="A86" s="124"/>
      <c r="B86" s="119" t="s">
        <v>65</v>
      </c>
      <c r="C86" s="119" t="s">
        <v>64</v>
      </c>
      <c r="D86" s="17" t="s">
        <v>63</v>
      </c>
      <c r="E86" s="16">
        <v>22.0001</v>
      </c>
      <c r="F86" s="50" t="s">
        <v>116</v>
      </c>
      <c r="G86" s="18">
        <v>36.026261452531998</v>
      </c>
      <c r="H86" s="18">
        <v>29.600071922245998</v>
      </c>
      <c r="I86" s="16">
        <v>0</v>
      </c>
      <c r="J86" s="19">
        <v>25.3337</v>
      </c>
      <c r="K86" s="124"/>
    </row>
    <row r="87" spans="1:11" x14ac:dyDescent="0.2">
      <c r="A87" s="124"/>
      <c r="B87" s="120"/>
      <c r="C87" s="120"/>
      <c r="D87" s="17" t="s">
        <v>62</v>
      </c>
      <c r="E87" s="16">
        <v>0</v>
      </c>
      <c r="F87" s="16">
        <v>0</v>
      </c>
      <c r="G87" s="16" t="s">
        <v>26</v>
      </c>
      <c r="H87" s="16" t="s">
        <v>26</v>
      </c>
      <c r="I87" s="16">
        <v>0</v>
      </c>
      <c r="J87" s="19">
        <v>0</v>
      </c>
      <c r="K87" s="124"/>
    </row>
    <row r="88" spans="1:11" x14ac:dyDescent="0.2">
      <c r="A88" s="124"/>
      <c r="B88" s="120"/>
      <c r="C88" s="121"/>
      <c r="D88" s="17" t="s">
        <v>61</v>
      </c>
      <c r="E88" s="16">
        <v>10.333299999999999</v>
      </c>
      <c r="F88" s="16">
        <v>0</v>
      </c>
      <c r="G88" s="18">
        <v>37</v>
      </c>
      <c r="H88" s="16" t="s">
        <v>26</v>
      </c>
      <c r="I88" s="16">
        <v>0</v>
      </c>
      <c r="J88" s="19">
        <v>10.333299999999999</v>
      </c>
      <c r="K88" s="124"/>
    </row>
    <row r="89" spans="1:11" x14ac:dyDescent="0.2">
      <c r="A89" s="124"/>
      <c r="B89" s="120"/>
      <c r="C89" s="123" t="s">
        <v>60</v>
      </c>
      <c r="D89" s="115"/>
      <c r="E89" s="19">
        <v>32.333399999999997</v>
      </c>
      <c r="F89" s="20" t="s">
        <v>116</v>
      </c>
      <c r="G89" s="20">
        <v>36.308369073934003</v>
      </c>
      <c r="H89" s="20">
        <v>29.600071922245998</v>
      </c>
      <c r="I89" s="19">
        <v>0</v>
      </c>
      <c r="J89" s="19">
        <v>35.667000000000002</v>
      </c>
      <c r="K89" s="124"/>
    </row>
    <row r="90" spans="1:11" ht="12.75" customHeight="1" x14ac:dyDescent="0.2">
      <c r="A90" s="124"/>
      <c r="B90" s="120"/>
      <c r="C90" s="119" t="s">
        <v>59</v>
      </c>
      <c r="D90" s="17" t="s">
        <v>58</v>
      </c>
      <c r="E90" s="16">
        <v>0</v>
      </c>
      <c r="F90" s="50" t="s">
        <v>116</v>
      </c>
      <c r="G90" s="18">
        <v>26.248416666667001</v>
      </c>
      <c r="H90" s="18">
        <v>26.248416666667001</v>
      </c>
      <c r="I90" s="16">
        <v>0</v>
      </c>
      <c r="J90" s="19" t="s">
        <v>116</v>
      </c>
      <c r="K90" s="124"/>
    </row>
    <row r="91" spans="1:11" x14ac:dyDescent="0.2">
      <c r="A91" s="124"/>
      <c r="B91" s="120"/>
      <c r="C91" s="120"/>
      <c r="D91" s="17" t="s">
        <v>57</v>
      </c>
      <c r="E91" s="16">
        <v>425.66269999999997</v>
      </c>
      <c r="F91" s="16">
        <v>115.3202</v>
      </c>
      <c r="G91" s="18">
        <v>35.425662603310002</v>
      </c>
      <c r="H91" s="18">
        <v>29.614567001792</v>
      </c>
      <c r="I91" s="50" t="s">
        <v>116</v>
      </c>
      <c r="J91" s="19">
        <v>544.2328</v>
      </c>
      <c r="K91" s="124"/>
    </row>
    <row r="92" spans="1:11" x14ac:dyDescent="0.2">
      <c r="A92" s="124"/>
      <c r="B92" s="120"/>
      <c r="C92" s="120"/>
      <c r="D92" s="17" t="s">
        <v>56</v>
      </c>
      <c r="E92" s="16">
        <v>59.995600000000003</v>
      </c>
      <c r="F92" s="16">
        <v>56.490900000000003</v>
      </c>
      <c r="G92" s="18">
        <v>34.737278806729002</v>
      </c>
      <c r="H92" s="18">
        <v>32.334178207817999</v>
      </c>
      <c r="I92" s="50" t="s">
        <v>116</v>
      </c>
      <c r="J92" s="19">
        <v>117.0697</v>
      </c>
      <c r="K92" s="124"/>
    </row>
    <row r="93" spans="1:11" x14ac:dyDescent="0.2">
      <c r="A93" s="124"/>
      <c r="B93" s="120"/>
      <c r="C93" s="120"/>
      <c r="D93" s="17" t="s">
        <v>55</v>
      </c>
      <c r="E93" s="16">
        <v>120.91249999999999</v>
      </c>
      <c r="F93" s="16">
        <v>93.741200000000006</v>
      </c>
      <c r="G93" s="18">
        <v>34.326855076293</v>
      </c>
      <c r="H93" s="18">
        <v>30.878887314116</v>
      </c>
      <c r="I93" s="50" t="s">
        <v>116</v>
      </c>
      <c r="J93" s="19">
        <v>216.9871</v>
      </c>
      <c r="K93" s="124"/>
    </row>
    <row r="94" spans="1:11" x14ac:dyDescent="0.2">
      <c r="A94" s="124"/>
      <c r="B94" s="120"/>
      <c r="C94" s="120"/>
      <c r="D94" s="17" t="s">
        <v>54</v>
      </c>
      <c r="E94" s="16">
        <v>74.332499999999996</v>
      </c>
      <c r="F94" s="16">
        <v>62.914900000000003</v>
      </c>
      <c r="G94" s="18">
        <v>32.740339836529003</v>
      </c>
      <c r="H94" s="18">
        <v>27.707649820313001</v>
      </c>
      <c r="I94" s="50" t="s">
        <v>116</v>
      </c>
      <c r="J94" s="19">
        <v>141.4973</v>
      </c>
      <c r="K94" s="124"/>
    </row>
    <row r="95" spans="1:11" x14ac:dyDescent="0.2">
      <c r="A95" s="124"/>
      <c r="B95" s="120"/>
      <c r="C95" s="120"/>
      <c r="D95" s="17" t="s">
        <v>53</v>
      </c>
      <c r="E95" s="16">
        <v>9.7492000000000001</v>
      </c>
      <c r="F95" s="16">
        <v>13.2462</v>
      </c>
      <c r="G95" s="18">
        <v>31.551039586613001</v>
      </c>
      <c r="H95" s="18">
        <v>27.540606038713001</v>
      </c>
      <c r="I95" s="16">
        <v>0</v>
      </c>
      <c r="J95" s="19">
        <v>22.9954</v>
      </c>
      <c r="K95" s="124"/>
    </row>
    <row r="96" spans="1:11" x14ac:dyDescent="0.2">
      <c r="A96" s="124"/>
      <c r="B96" s="120"/>
      <c r="C96" s="120"/>
      <c r="D96" s="17" t="s">
        <v>52</v>
      </c>
      <c r="E96" s="16">
        <v>120.3322</v>
      </c>
      <c r="F96" s="16">
        <v>21.663799999999998</v>
      </c>
      <c r="G96" s="18">
        <v>35.953102179428001</v>
      </c>
      <c r="H96" s="18">
        <v>30.138078133568001</v>
      </c>
      <c r="I96" s="16">
        <v>0.1666</v>
      </c>
      <c r="J96" s="19">
        <v>142.1626</v>
      </c>
      <c r="K96" s="124"/>
    </row>
    <row r="97" spans="1:11" x14ac:dyDescent="0.2">
      <c r="A97" s="124"/>
      <c r="B97" s="120"/>
      <c r="C97" s="121"/>
      <c r="D97" s="17" t="s">
        <v>51</v>
      </c>
      <c r="E97" s="16">
        <v>0</v>
      </c>
      <c r="F97" s="16">
        <v>0</v>
      </c>
      <c r="G97" s="16" t="s">
        <v>26</v>
      </c>
      <c r="H97" s="16" t="s">
        <v>26</v>
      </c>
      <c r="I97" s="16">
        <v>0</v>
      </c>
      <c r="J97" s="19">
        <v>0</v>
      </c>
      <c r="K97" s="124"/>
    </row>
    <row r="98" spans="1:11" x14ac:dyDescent="0.2">
      <c r="A98" s="124"/>
      <c r="B98" s="120"/>
      <c r="C98" s="123" t="s">
        <v>50</v>
      </c>
      <c r="D98" s="115"/>
      <c r="E98" s="19">
        <v>810.98469999999998</v>
      </c>
      <c r="F98" s="19">
        <v>364.3768</v>
      </c>
      <c r="G98" s="20">
        <v>34.823310170131002</v>
      </c>
      <c r="H98" s="20">
        <v>29.978703848681</v>
      </c>
      <c r="I98" s="19">
        <v>10.583</v>
      </c>
      <c r="J98" s="19">
        <v>1185.9445000000001</v>
      </c>
      <c r="K98" s="124"/>
    </row>
    <row r="99" spans="1:11" ht="12.75" customHeight="1" x14ac:dyDescent="0.2">
      <c r="A99" s="124"/>
      <c r="B99" s="120"/>
      <c r="C99" s="119" t="s">
        <v>49</v>
      </c>
      <c r="D99" s="17" t="s">
        <v>48</v>
      </c>
      <c r="E99" s="16">
        <v>8.5000999999999998</v>
      </c>
      <c r="F99" s="50" t="s">
        <v>116</v>
      </c>
      <c r="G99" s="18">
        <v>34.110371321709998</v>
      </c>
      <c r="H99" s="18">
        <v>27.408927272726999</v>
      </c>
      <c r="I99" s="16">
        <v>0</v>
      </c>
      <c r="J99" s="19">
        <v>12.1653</v>
      </c>
      <c r="K99" s="124"/>
    </row>
    <row r="100" spans="1:11" x14ac:dyDescent="0.2">
      <c r="A100" s="124"/>
      <c r="B100" s="120"/>
      <c r="C100" s="120"/>
      <c r="D100" s="17" t="s">
        <v>47</v>
      </c>
      <c r="E100" s="16">
        <v>34.833399999999997</v>
      </c>
      <c r="F100" s="16">
        <v>34.7455</v>
      </c>
      <c r="G100" s="18">
        <v>34.152357237611</v>
      </c>
      <c r="H100" s="18">
        <v>31.297510440200998</v>
      </c>
      <c r="I100" s="16">
        <v>0</v>
      </c>
      <c r="J100" s="19">
        <v>69.578900000000004</v>
      </c>
      <c r="K100" s="124"/>
    </row>
    <row r="101" spans="1:11" x14ac:dyDescent="0.2">
      <c r="A101" s="124"/>
      <c r="B101" s="120"/>
      <c r="C101" s="120"/>
      <c r="D101" s="17" t="s">
        <v>46</v>
      </c>
      <c r="E101" s="16">
        <v>0</v>
      </c>
      <c r="F101" s="16">
        <v>0</v>
      </c>
      <c r="G101" s="16" t="s">
        <v>26</v>
      </c>
      <c r="H101" s="16" t="s">
        <v>26</v>
      </c>
      <c r="I101" s="16">
        <v>0</v>
      </c>
      <c r="J101" s="19">
        <v>0</v>
      </c>
      <c r="K101" s="124"/>
    </row>
    <row r="102" spans="1:11" x14ac:dyDescent="0.2">
      <c r="A102" s="124"/>
      <c r="B102" s="120"/>
      <c r="C102" s="120"/>
      <c r="D102" s="17" t="s">
        <v>45</v>
      </c>
      <c r="E102" s="16">
        <v>7.0007999999999999</v>
      </c>
      <c r="F102" s="50" t="s">
        <v>116</v>
      </c>
      <c r="G102" s="18">
        <v>36.250162561872003</v>
      </c>
      <c r="H102" s="18">
        <v>30.9986</v>
      </c>
      <c r="I102" s="16">
        <v>0</v>
      </c>
      <c r="J102" s="19">
        <v>8.0004000000000008</v>
      </c>
      <c r="K102" s="124"/>
    </row>
    <row r="103" spans="1:11" x14ac:dyDescent="0.2">
      <c r="A103" s="124"/>
      <c r="B103" s="120"/>
      <c r="C103" s="120"/>
      <c r="D103" s="17" t="s">
        <v>44</v>
      </c>
      <c r="E103" s="16">
        <v>0</v>
      </c>
      <c r="F103" s="16">
        <v>0</v>
      </c>
      <c r="G103" s="16" t="s">
        <v>26</v>
      </c>
      <c r="H103" s="16" t="s">
        <v>26</v>
      </c>
      <c r="I103" s="16">
        <v>0</v>
      </c>
      <c r="J103" s="19">
        <v>0</v>
      </c>
      <c r="K103" s="124"/>
    </row>
    <row r="104" spans="1:11" x14ac:dyDescent="0.2">
      <c r="A104" s="124"/>
      <c r="B104" s="120"/>
      <c r="C104" s="120"/>
      <c r="D104" s="17" t="s">
        <v>43</v>
      </c>
      <c r="E104" s="16">
        <v>0</v>
      </c>
      <c r="F104" s="16">
        <v>0</v>
      </c>
      <c r="G104" s="16" t="s">
        <v>26</v>
      </c>
      <c r="H104" s="16" t="s">
        <v>26</v>
      </c>
      <c r="I104" s="16">
        <v>0</v>
      </c>
      <c r="J104" s="19">
        <v>0</v>
      </c>
      <c r="K104" s="124"/>
    </row>
    <row r="105" spans="1:11" x14ac:dyDescent="0.2">
      <c r="A105" s="124"/>
      <c r="B105" s="120"/>
      <c r="C105" s="121"/>
      <c r="D105" s="17" t="s">
        <v>42</v>
      </c>
      <c r="E105" s="16">
        <v>0</v>
      </c>
      <c r="F105" s="16">
        <v>0</v>
      </c>
      <c r="G105" s="16" t="s">
        <v>26</v>
      </c>
      <c r="H105" s="16" t="s">
        <v>26</v>
      </c>
      <c r="I105" s="16">
        <v>0</v>
      </c>
      <c r="J105" s="19">
        <v>0</v>
      </c>
      <c r="K105" s="124"/>
    </row>
    <row r="106" spans="1:11" x14ac:dyDescent="0.2">
      <c r="A106" s="124"/>
      <c r="B106" s="120"/>
      <c r="C106" s="123" t="s">
        <v>41</v>
      </c>
      <c r="D106" s="115"/>
      <c r="E106" s="19">
        <v>50.334299999999999</v>
      </c>
      <c r="F106" s="19">
        <v>39.410299999999999</v>
      </c>
      <c r="G106" s="20">
        <v>34.333677455801997</v>
      </c>
      <c r="H106" s="20">
        <v>30.928286508856999</v>
      </c>
      <c r="I106" s="19">
        <v>0</v>
      </c>
      <c r="J106" s="19">
        <v>89.744600000000005</v>
      </c>
      <c r="K106" s="124"/>
    </row>
    <row r="107" spans="1:11" x14ac:dyDescent="0.2">
      <c r="A107" s="124"/>
      <c r="B107" s="120"/>
      <c r="C107" s="119" t="s">
        <v>40</v>
      </c>
      <c r="D107" s="17" t="s">
        <v>39</v>
      </c>
      <c r="E107" s="50" t="s">
        <v>116</v>
      </c>
      <c r="F107" s="50" t="s">
        <v>116</v>
      </c>
      <c r="G107" s="18">
        <v>34.278360303383998</v>
      </c>
      <c r="H107" s="18">
        <v>31.235182352940999</v>
      </c>
      <c r="I107" s="16">
        <v>0</v>
      </c>
      <c r="J107" s="19" t="s">
        <v>116</v>
      </c>
      <c r="K107" s="124"/>
    </row>
    <row r="108" spans="1:11" x14ac:dyDescent="0.2">
      <c r="A108" s="124"/>
      <c r="B108" s="120"/>
      <c r="C108" s="120"/>
      <c r="D108" s="17" t="s">
        <v>38</v>
      </c>
      <c r="E108" s="16">
        <v>0</v>
      </c>
      <c r="F108" s="16">
        <v>0</v>
      </c>
      <c r="G108" s="16" t="s">
        <v>26</v>
      </c>
      <c r="H108" s="16" t="s">
        <v>26</v>
      </c>
      <c r="I108" s="16">
        <v>0</v>
      </c>
      <c r="J108" s="19">
        <v>0</v>
      </c>
      <c r="K108" s="124"/>
    </row>
    <row r="109" spans="1:11" x14ac:dyDescent="0.2">
      <c r="A109" s="124"/>
      <c r="B109" s="120"/>
      <c r="C109" s="120"/>
      <c r="D109" s="17" t="s">
        <v>37</v>
      </c>
      <c r="E109" s="50" t="s">
        <v>116</v>
      </c>
      <c r="F109" s="16">
        <v>7.2484999999999999</v>
      </c>
      <c r="G109" s="18">
        <v>30.930745038038999</v>
      </c>
      <c r="H109" s="18">
        <v>28.558473097882001</v>
      </c>
      <c r="I109" s="16">
        <v>0</v>
      </c>
      <c r="J109" s="19">
        <v>10.0817</v>
      </c>
      <c r="K109" s="124"/>
    </row>
    <row r="110" spans="1:11" x14ac:dyDescent="0.2">
      <c r="A110" s="124"/>
      <c r="B110" s="120"/>
      <c r="C110" s="120"/>
      <c r="D110" s="17" t="s">
        <v>36</v>
      </c>
      <c r="E110" s="16">
        <v>695.83230000000003</v>
      </c>
      <c r="F110" s="16">
        <v>430.57440000000003</v>
      </c>
      <c r="G110" s="18">
        <v>34.372976967111001</v>
      </c>
      <c r="H110" s="18">
        <v>30.12756089238</v>
      </c>
      <c r="I110" s="16">
        <v>68.416700000000006</v>
      </c>
      <c r="J110" s="19">
        <v>1194.8234</v>
      </c>
      <c r="K110" s="124"/>
    </row>
    <row r="111" spans="1:11" x14ac:dyDescent="0.2">
      <c r="A111" s="124"/>
      <c r="B111" s="120"/>
      <c r="C111" s="120"/>
      <c r="D111" s="17" t="s">
        <v>35</v>
      </c>
      <c r="E111" s="50" t="s">
        <v>116</v>
      </c>
      <c r="F111" s="16">
        <v>0</v>
      </c>
      <c r="G111" s="18">
        <v>37</v>
      </c>
      <c r="H111" s="16" t="s">
        <v>26</v>
      </c>
      <c r="I111" s="16">
        <v>0</v>
      </c>
      <c r="J111" s="19" t="s">
        <v>116</v>
      </c>
      <c r="K111" s="124"/>
    </row>
    <row r="112" spans="1:11" x14ac:dyDescent="0.2">
      <c r="A112" s="124"/>
      <c r="B112" s="120"/>
      <c r="C112" s="120"/>
      <c r="D112" s="17" t="s">
        <v>34</v>
      </c>
      <c r="E112" s="16">
        <v>37.165999999999997</v>
      </c>
      <c r="F112" s="16">
        <v>47.661999999999999</v>
      </c>
      <c r="G112" s="18">
        <v>32.769633861814</v>
      </c>
      <c r="H112" s="18">
        <v>29.470867803072</v>
      </c>
      <c r="I112" s="16">
        <v>14.5832</v>
      </c>
      <c r="J112" s="19">
        <v>99.411199999999994</v>
      </c>
      <c r="K112" s="124"/>
    </row>
    <row r="113" spans="1:11" x14ac:dyDescent="0.2">
      <c r="A113" s="124"/>
      <c r="B113" s="120"/>
      <c r="C113" s="121"/>
      <c r="D113" s="17" t="s">
        <v>33</v>
      </c>
      <c r="E113" s="50" t="s">
        <v>116</v>
      </c>
      <c r="F113" s="50" t="s">
        <v>116</v>
      </c>
      <c r="G113" s="18">
        <v>31.159725827020001</v>
      </c>
      <c r="H113" s="18">
        <v>24.702306902543</v>
      </c>
      <c r="I113" s="16">
        <v>80.083200000000005</v>
      </c>
      <c r="J113" s="19">
        <v>86.748699999999999</v>
      </c>
      <c r="K113" s="124"/>
    </row>
    <row r="114" spans="1:11" x14ac:dyDescent="0.2">
      <c r="A114" s="124"/>
      <c r="B114" s="121"/>
      <c r="C114" s="123" t="s">
        <v>32</v>
      </c>
      <c r="D114" s="115"/>
      <c r="E114" s="19">
        <v>741.91449999999998</v>
      </c>
      <c r="F114" s="19">
        <v>490.06650000000002</v>
      </c>
      <c r="G114" s="20">
        <v>34.218926137992</v>
      </c>
      <c r="H114" s="20">
        <v>30.008642383043998</v>
      </c>
      <c r="I114" s="19">
        <v>163.0831</v>
      </c>
      <c r="J114" s="19">
        <v>1395.0641000000001</v>
      </c>
      <c r="K114" s="124"/>
    </row>
    <row r="115" spans="1:11" x14ac:dyDescent="0.2">
      <c r="A115" s="124"/>
      <c r="B115" s="114" t="s">
        <v>31</v>
      </c>
      <c r="C115" s="114"/>
      <c r="D115" s="115"/>
      <c r="E115" s="19">
        <v>1635.5669</v>
      </c>
      <c r="F115" s="19">
        <v>897.18719999999996</v>
      </c>
      <c r="G115" s="20">
        <v>34.532889579963999</v>
      </c>
      <c r="H115" s="20">
        <v>30.035362038713998</v>
      </c>
      <c r="I115" s="19">
        <v>173.6661</v>
      </c>
      <c r="J115" s="19">
        <v>2706.4202</v>
      </c>
      <c r="K115" s="124"/>
    </row>
    <row r="116" spans="1:11" x14ac:dyDescent="0.2">
      <c r="A116" s="124"/>
      <c r="B116" s="118"/>
      <c r="C116" s="118"/>
      <c r="D116" s="118"/>
      <c r="E116" s="118"/>
      <c r="F116" s="118"/>
      <c r="G116" s="118"/>
      <c r="H116" s="118"/>
      <c r="I116" s="118"/>
      <c r="J116" s="118"/>
      <c r="K116" s="124"/>
    </row>
    <row r="117" spans="1:11" ht="12.75" customHeight="1" x14ac:dyDescent="0.2">
      <c r="A117" s="124"/>
      <c r="B117" s="119" t="s">
        <v>30</v>
      </c>
      <c r="C117" s="119" t="s">
        <v>29</v>
      </c>
      <c r="D117" s="122" t="s">
        <v>28</v>
      </c>
      <c r="E117" s="122"/>
      <c r="F117" s="122"/>
      <c r="G117" s="122"/>
      <c r="H117" s="122"/>
      <c r="I117" s="122"/>
      <c r="J117" s="122"/>
      <c r="K117" s="124"/>
    </row>
    <row r="118" spans="1:11" x14ac:dyDescent="0.2">
      <c r="A118" s="124"/>
      <c r="B118" s="120"/>
      <c r="C118" s="120"/>
      <c r="D118" s="17" t="s">
        <v>27</v>
      </c>
      <c r="E118" s="16">
        <v>77.999200000000002</v>
      </c>
      <c r="F118" s="16">
        <v>15.9986</v>
      </c>
      <c r="G118" s="18">
        <v>35.792688678989997</v>
      </c>
      <c r="H118" s="18">
        <v>29.906591321116</v>
      </c>
      <c r="I118" s="50" t="s">
        <v>116</v>
      </c>
      <c r="J118" s="19">
        <v>94.997399999999999</v>
      </c>
      <c r="K118" s="124"/>
    </row>
    <row r="119" spans="1:11" x14ac:dyDescent="0.2">
      <c r="A119" s="124"/>
      <c r="B119" s="120"/>
      <c r="C119" s="120"/>
      <c r="D119" s="122" t="s">
        <v>25</v>
      </c>
      <c r="E119" s="122"/>
      <c r="F119" s="122"/>
      <c r="G119" s="122"/>
      <c r="H119" s="122"/>
      <c r="I119" s="122"/>
      <c r="J119" s="122"/>
      <c r="K119" s="124"/>
    </row>
    <row r="120" spans="1:11" x14ac:dyDescent="0.2">
      <c r="A120" s="124"/>
      <c r="B120" s="120"/>
      <c r="C120" s="120"/>
      <c r="D120" s="17" t="s">
        <v>24</v>
      </c>
      <c r="E120" s="16">
        <v>23.499500000000001</v>
      </c>
      <c r="F120" s="16">
        <v>5.6643999999999997</v>
      </c>
      <c r="G120" s="18">
        <v>35.609002622763001</v>
      </c>
      <c r="H120" s="18">
        <v>29.838269117646998</v>
      </c>
      <c r="I120" s="16">
        <v>0.1666</v>
      </c>
      <c r="J120" s="19">
        <v>29.330500000000001</v>
      </c>
      <c r="K120" s="124"/>
    </row>
    <row r="121" spans="1:11" x14ac:dyDescent="0.2">
      <c r="A121" s="124"/>
      <c r="B121" s="120"/>
      <c r="C121" s="120"/>
      <c r="D121" s="17" t="s">
        <v>23</v>
      </c>
      <c r="E121" s="16">
        <v>34.249400000000001</v>
      </c>
      <c r="F121" s="16">
        <v>13.3301</v>
      </c>
      <c r="G121" s="18">
        <v>35.100305997120998</v>
      </c>
      <c r="H121" s="18">
        <v>30.219368886205</v>
      </c>
      <c r="I121" s="16">
        <v>0.1666</v>
      </c>
      <c r="J121" s="19">
        <v>47.746099999999998</v>
      </c>
      <c r="K121" s="124"/>
    </row>
    <row r="122" spans="1:11" x14ac:dyDescent="0.2">
      <c r="A122" s="124"/>
      <c r="B122" s="120"/>
      <c r="C122" s="120"/>
      <c r="D122" s="122" t="s">
        <v>22</v>
      </c>
      <c r="E122" s="122"/>
      <c r="F122" s="122"/>
      <c r="G122" s="122"/>
      <c r="H122" s="122"/>
      <c r="I122" s="122"/>
      <c r="J122" s="122"/>
      <c r="K122" s="124"/>
    </row>
    <row r="123" spans="1:11" x14ac:dyDescent="0.2">
      <c r="A123" s="124"/>
      <c r="B123" s="120"/>
      <c r="C123" s="120"/>
      <c r="D123" s="17" t="s">
        <v>21</v>
      </c>
      <c r="E123" s="16">
        <v>686.24620000000004</v>
      </c>
      <c r="F123" s="16">
        <v>322.14210000000003</v>
      </c>
      <c r="G123" s="18">
        <v>34.980278480423003</v>
      </c>
      <c r="H123" s="18">
        <v>30.677747957811</v>
      </c>
      <c r="I123" s="16">
        <v>9.3331</v>
      </c>
      <c r="J123" s="19">
        <v>1017.7214</v>
      </c>
      <c r="K123" s="124"/>
    </row>
    <row r="124" spans="1:11" x14ac:dyDescent="0.2">
      <c r="A124" s="124"/>
      <c r="B124" s="120"/>
      <c r="C124" s="121"/>
      <c r="D124" s="17" t="s">
        <v>20</v>
      </c>
      <c r="E124" s="16">
        <v>289.91160000000002</v>
      </c>
      <c r="F124" s="16">
        <v>5.3311999999999999</v>
      </c>
      <c r="G124" s="18">
        <v>36.754798742425002</v>
      </c>
      <c r="H124" s="18">
        <v>23.420710937500001</v>
      </c>
      <c r="I124" s="16">
        <v>16.083400000000001</v>
      </c>
      <c r="J124" s="19">
        <v>311.32619999999997</v>
      </c>
      <c r="K124" s="124"/>
    </row>
    <row r="125" spans="1:11" x14ac:dyDescent="0.2">
      <c r="A125" s="124"/>
      <c r="B125" s="120"/>
      <c r="C125" s="123" t="s">
        <v>19</v>
      </c>
      <c r="D125" s="115"/>
      <c r="E125" s="19">
        <v>1111.9059</v>
      </c>
      <c r="F125" s="19">
        <v>362.46640000000002</v>
      </c>
      <c r="G125" s="20">
        <v>35.403730548410003</v>
      </c>
      <c r="H125" s="20">
        <v>30.506996889201002</v>
      </c>
      <c r="I125" s="19">
        <v>26.749300000000002</v>
      </c>
      <c r="J125" s="19">
        <v>1501.1215999999999</v>
      </c>
      <c r="K125" s="124"/>
    </row>
    <row r="126" spans="1:11" x14ac:dyDescent="0.2">
      <c r="A126" s="124"/>
      <c r="B126" s="120"/>
      <c r="C126" s="119" t="s">
        <v>12</v>
      </c>
      <c r="D126" s="17" t="s">
        <v>18</v>
      </c>
      <c r="E126" s="16">
        <v>274.65530000000001</v>
      </c>
      <c r="F126" s="16">
        <v>102.30840000000001</v>
      </c>
      <c r="G126" s="18">
        <v>34.037581929056003</v>
      </c>
      <c r="H126" s="18">
        <v>26.084727383381999</v>
      </c>
      <c r="I126" s="16">
        <v>12.999000000000001</v>
      </c>
      <c r="J126" s="19">
        <v>389.96269999999998</v>
      </c>
      <c r="K126" s="124"/>
    </row>
    <row r="127" spans="1:11" x14ac:dyDescent="0.2">
      <c r="A127" s="124"/>
      <c r="B127" s="120"/>
      <c r="C127" s="120"/>
      <c r="D127" s="17" t="s">
        <v>17</v>
      </c>
      <c r="E127" s="16">
        <v>55.411900000000003</v>
      </c>
      <c r="F127" s="16">
        <v>10.913</v>
      </c>
      <c r="G127" s="18">
        <v>34.605118183366997</v>
      </c>
      <c r="H127" s="18">
        <v>22.444855035279001</v>
      </c>
      <c r="I127" s="50" t="s">
        <v>116</v>
      </c>
      <c r="J127" s="19">
        <v>69.574600000000004</v>
      </c>
      <c r="K127" s="124"/>
    </row>
    <row r="128" spans="1:11" x14ac:dyDescent="0.2">
      <c r="A128" s="124"/>
      <c r="B128" s="120"/>
      <c r="C128" s="120"/>
      <c r="D128" s="17" t="s">
        <v>16</v>
      </c>
      <c r="E128" s="16">
        <v>146.33189999999999</v>
      </c>
      <c r="F128" s="16">
        <v>37.828600000000002</v>
      </c>
      <c r="G128" s="18">
        <v>35.787886294563997</v>
      </c>
      <c r="H128" s="18">
        <v>31.099082015987999</v>
      </c>
      <c r="I128" s="50" t="s">
        <v>116</v>
      </c>
      <c r="J128" s="19">
        <v>186.16030000000001</v>
      </c>
      <c r="K128" s="124"/>
    </row>
    <row r="129" spans="1:13" x14ac:dyDescent="0.2">
      <c r="A129" s="124"/>
      <c r="B129" s="120"/>
      <c r="C129" s="120"/>
      <c r="D129" s="17" t="s">
        <v>15</v>
      </c>
      <c r="E129" s="16">
        <v>459.57920000000001</v>
      </c>
      <c r="F129" s="16">
        <v>270.46850000000001</v>
      </c>
      <c r="G129" s="18">
        <v>35.428273495280003</v>
      </c>
      <c r="H129" s="18">
        <v>32.757600904356998</v>
      </c>
      <c r="I129" s="16">
        <v>182.16630000000001</v>
      </c>
      <c r="J129" s="19">
        <v>912.21400000000006</v>
      </c>
      <c r="K129" s="124"/>
    </row>
    <row r="130" spans="1:13" x14ac:dyDescent="0.2">
      <c r="A130" s="124"/>
      <c r="B130" s="120"/>
      <c r="C130" s="120"/>
      <c r="D130" s="17" t="s">
        <v>14</v>
      </c>
      <c r="E130" s="16">
        <v>51.582799999999999</v>
      </c>
      <c r="F130" s="16">
        <v>20.000299999999999</v>
      </c>
      <c r="G130" s="18">
        <v>36.151815604939998</v>
      </c>
      <c r="H130" s="18">
        <v>33.964262117567998</v>
      </c>
      <c r="I130" s="16">
        <v>0</v>
      </c>
      <c r="J130" s="19">
        <v>71.583100000000002</v>
      </c>
      <c r="K130" s="124"/>
    </row>
    <row r="131" spans="1:13" x14ac:dyDescent="0.2">
      <c r="A131" s="124"/>
      <c r="B131" s="120"/>
      <c r="C131" s="120"/>
      <c r="D131" s="17" t="s">
        <v>13</v>
      </c>
      <c r="E131" s="16">
        <v>25.746200000000002</v>
      </c>
      <c r="F131" s="50" t="s">
        <v>116</v>
      </c>
      <c r="G131" s="18">
        <v>35.644142937090997</v>
      </c>
      <c r="H131" s="18">
        <v>24.616099999999999</v>
      </c>
      <c r="I131" s="16">
        <v>0</v>
      </c>
      <c r="J131" s="19">
        <v>28.9116</v>
      </c>
      <c r="K131" s="124"/>
    </row>
    <row r="132" spans="1:13" x14ac:dyDescent="0.2">
      <c r="A132" s="124"/>
      <c r="B132" s="120"/>
      <c r="C132" s="121"/>
      <c r="D132" s="17" t="s">
        <v>12</v>
      </c>
      <c r="E132" s="16">
        <v>196.3246</v>
      </c>
      <c r="F132" s="16">
        <v>16.328299999999999</v>
      </c>
      <c r="G132" s="18">
        <v>36.167850133716001</v>
      </c>
      <c r="H132" s="18">
        <v>26.162430730695</v>
      </c>
      <c r="I132" s="50" t="s">
        <v>116</v>
      </c>
      <c r="J132" s="19">
        <v>216.23609999999999</v>
      </c>
      <c r="K132" s="124"/>
    </row>
    <row r="133" spans="1:13" x14ac:dyDescent="0.2">
      <c r="A133" s="124"/>
      <c r="B133" s="121"/>
      <c r="C133" s="123" t="s">
        <v>11</v>
      </c>
      <c r="D133" s="115"/>
      <c r="E133" s="19">
        <v>1209.6319000000001</v>
      </c>
      <c r="F133" s="19">
        <v>461.01249999999999</v>
      </c>
      <c r="G133" s="20">
        <v>35.250317118622</v>
      </c>
      <c r="H133" s="20">
        <v>30.659395553157001</v>
      </c>
      <c r="I133" s="19">
        <v>203.99799999999999</v>
      </c>
      <c r="J133" s="19">
        <v>1874.6424</v>
      </c>
      <c r="K133" s="124"/>
    </row>
    <row r="134" spans="1:13" x14ac:dyDescent="0.2">
      <c r="A134" s="124"/>
      <c r="B134" s="114" t="s">
        <v>10</v>
      </c>
      <c r="C134" s="114"/>
      <c r="D134" s="115"/>
      <c r="E134" s="19">
        <v>2321.5378000000001</v>
      </c>
      <c r="F134" s="19">
        <v>823.47889999999995</v>
      </c>
      <c r="G134" s="20">
        <v>35.322236772125997</v>
      </c>
      <c r="H134" s="20">
        <v>30.592315030403</v>
      </c>
      <c r="I134" s="19">
        <v>230.7473</v>
      </c>
      <c r="J134" s="19">
        <v>3375.7640000000001</v>
      </c>
      <c r="K134" s="124"/>
    </row>
    <row r="135" spans="1:13" x14ac:dyDescent="0.2">
      <c r="A135" s="124"/>
      <c r="B135" s="116"/>
      <c r="C135" s="116"/>
      <c r="D135" s="116"/>
      <c r="E135" s="116"/>
      <c r="F135" s="116"/>
      <c r="G135" s="116"/>
      <c r="H135" s="116"/>
      <c r="I135" s="116"/>
      <c r="J135" s="116"/>
      <c r="K135" s="124"/>
    </row>
    <row r="136" spans="1:13" x14ac:dyDescent="0.2">
      <c r="A136" s="124"/>
      <c r="B136" s="114" t="s">
        <v>9</v>
      </c>
      <c r="C136" s="114"/>
      <c r="D136" s="115"/>
      <c r="E136" s="19">
        <v>7718.3444</v>
      </c>
      <c r="F136" s="19">
        <v>3448.8557999999998</v>
      </c>
      <c r="G136" s="20">
        <v>34.927341341864</v>
      </c>
      <c r="H136" s="20">
        <v>30.288848382217001</v>
      </c>
      <c r="I136" s="19">
        <v>463.3279</v>
      </c>
      <c r="J136" s="19">
        <v>11630.5281</v>
      </c>
      <c r="K136" s="124"/>
    </row>
    <row r="137" spans="1:13" x14ac:dyDescent="0.2">
      <c r="A137" s="125"/>
      <c r="B137" s="117"/>
      <c r="C137" s="117"/>
      <c r="D137" s="117"/>
      <c r="E137" s="117"/>
      <c r="F137" s="117"/>
      <c r="G137" s="117"/>
      <c r="H137" s="117"/>
      <c r="I137" s="117"/>
      <c r="J137" s="117"/>
      <c r="K137" s="125"/>
    </row>
    <row r="138" spans="1:13" x14ac:dyDescent="0.2">
      <c r="A138" s="112" t="s">
        <v>85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9"/>
      <c r="M138" s="9"/>
    </row>
    <row r="139" spans="1:13" x14ac:dyDescent="0.2">
      <c r="A139" s="66" t="s">
        <v>86</v>
      </c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10"/>
      <c r="M139" s="10"/>
    </row>
    <row r="140" spans="1:13" x14ac:dyDescent="0.2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8"/>
      <c r="M140" s="8"/>
    </row>
    <row r="141" spans="1:13" x14ac:dyDescent="0.2">
      <c r="A141" s="89" t="s">
        <v>100</v>
      </c>
      <c r="B141" s="89"/>
      <c r="C141" s="89"/>
      <c r="D141" s="89"/>
      <c r="E141" s="89"/>
      <c r="F141" s="89"/>
      <c r="G141" s="89"/>
      <c r="H141" s="89"/>
      <c r="I141" s="89"/>
      <c r="J141" s="89"/>
      <c r="K141" s="89"/>
    </row>
    <row r="142" spans="1:13" x14ac:dyDescent="0.2">
      <c r="A142" s="118"/>
      <c r="B142" s="116"/>
      <c r="C142" s="116"/>
      <c r="D142" s="116"/>
      <c r="E142" s="116"/>
      <c r="F142" s="116"/>
      <c r="G142" s="116"/>
      <c r="H142" s="116"/>
      <c r="I142" s="116"/>
      <c r="J142" s="116"/>
      <c r="K142" s="118"/>
    </row>
    <row r="143" spans="1:13" ht="51" x14ac:dyDescent="0.2">
      <c r="A143" s="124"/>
      <c r="B143" s="126"/>
      <c r="C143" s="127"/>
      <c r="D143" s="128"/>
      <c r="E143" s="7" t="s">
        <v>83</v>
      </c>
      <c r="F143" s="7" t="s">
        <v>78</v>
      </c>
      <c r="G143" s="7" t="s">
        <v>77</v>
      </c>
      <c r="H143" s="7" t="s">
        <v>76</v>
      </c>
      <c r="I143" s="7" t="s">
        <v>75</v>
      </c>
      <c r="J143" s="7" t="s">
        <v>74</v>
      </c>
      <c r="K143" s="124"/>
    </row>
    <row r="144" spans="1:13" x14ac:dyDescent="0.2">
      <c r="A144" s="124"/>
      <c r="B144" s="119" t="s">
        <v>73</v>
      </c>
      <c r="C144" s="119" t="s">
        <v>73</v>
      </c>
      <c r="D144" s="17" t="s">
        <v>72</v>
      </c>
      <c r="E144" s="16">
        <v>347.41649999999998</v>
      </c>
      <c r="F144" s="16">
        <v>25.327000000000002</v>
      </c>
      <c r="G144" s="18">
        <v>36.153608803346003</v>
      </c>
      <c r="H144" s="18">
        <v>24.543458877483001</v>
      </c>
      <c r="I144" s="50" t="s">
        <v>116</v>
      </c>
      <c r="J144" s="19">
        <v>373.57650000000001</v>
      </c>
      <c r="K144" s="124"/>
    </row>
    <row r="145" spans="1:11" x14ac:dyDescent="0.2">
      <c r="A145" s="124"/>
      <c r="B145" s="120"/>
      <c r="C145" s="120"/>
      <c r="D145" s="17" t="s">
        <v>71</v>
      </c>
      <c r="E145" s="16">
        <v>1137.6601000000001</v>
      </c>
      <c r="F145" s="16">
        <v>86.317700000000002</v>
      </c>
      <c r="G145" s="18">
        <v>36.133131382530003</v>
      </c>
      <c r="H145" s="18">
        <v>24.707875171604002</v>
      </c>
      <c r="I145" s="50" t="s">
        <v>116</v>
      </c>
      <c r="J145" s="19">
        <v>1225.5605</v>
      </c>
      <c r="K145" s="124"/>
    </row>
    <row r="146" spans="1:11" x14ac:dyDescent="0.2">
      <c r="A146" s="124"/>
      <c r="B146" s="120"/>
      <c r="C146" s="120"/>
      <c r="D146" s="17" t="s">
        <v>70</v>
      </c>
      <c r="E146" s="16">
        <v>1525.0811000000001</v>
      </c>
      <c r="F146" s="16">
        <v>47.487299999999998</v>
      </c>
      <c r="G146" s="18">
        <v>36.452306871579999</v>
      </c>
      <c r="H146" s="18">
        <v>18.862836871121001</v>
      </c>
      <c r="I146" s="16">
        <v>10.082100000000001</v>
      </c>
      <c r="J146" s="19">
        <v>1582.6505</v>
      </c>
      <c r="K146" s="124"/>
    </row>
    <row r="147" spans="1:11" x14ac:dyDescent="0.2">
      <c r="A147" s="124"/>
      <c r="B147" s="120"/>
      <c r="C147" s="121"/>
      <c r="D147" s="17" t="s">
        <v>69</v>
      </c>
      <c r="E147" s="16">
        <v>48.332099999999997</v>
      </c>
      <c r="F147" s="50" t="s">
        <v>116</v>
      </c>
      <c r="G147" s="18">
        <v>36.006309081132002</v>
      </c>
      <c r="H147" s="18">
        <v>23.477046621622002</v>
      </c>
      <c r="I147" s="16">
        <v>20.999300000000002</v>
      </c>
      <c r="J147" s="19">
        <v>73.164599999999993</v>
      </c>
      <c r="K147" s="124"/>
    </row>
    <row r="148" spans="1:11" x14ac:dyDescent="0.2">
      <c r="A148" s="124"/>
      <c r="B148" s="121"/>
      <c r="C148" s="123" t="s">
        <v>68</v>
      </c>
      <c r="D148" s="115"/>
      <c r="E148" s="19">
        <v>3058.4897999999998</v>
      </c>
      <c r="F148" s="19">
        <v>162.96520000000001</v>
      </c>
      <c r="G148" s="20">
        <v>36.289254125279001</v>
      </c>
      <c r="H148" s="20">
        <v>22.950154684251999</v>
      </c>
      <c r="I148" s="19">
        <v>33.497100000000003</v>
      </c>
      <c r="J148" s="19">
        <v>3254.9521</v>
      </c>
      <c r="K148" s="124"/>
    </row>
    <row r="149" spans="1:11" x14ac:dyDescent="0.2">
      <c r="A149" s="124"/>
      <c r="B149" s="114" t="s">
        <v>68</v>
      </c>
      <c r="C149" s="114"/>
      <c r="D149" s="115"/>
      <c r="E149" s="19">
        <v>3058.4897999999998</v>
      </c>
      <c r="F149" s="19">
        <v>162.96520000000001</v>
      </c>
      <c r="G149" s="20">
        <v>36.289254125279001</v>
      </c>
      <c r="H149" s="20">
        <v>22.950154684251999</v>
      </c>
      <c r="I149" s="19">
        <v>33.497100000000003</v>
      </c>
      <c r="J149" s="19">
        <v>3254.9521</v>
      </c>
      <c r="K149" s="124"/>
    </row>
    <row r="150" spans="1:11" x14ac:dyDescent="0.2">
      <c r="A150" s="124"/>
      <c r="B150" s="116"/>
      <c r="C150" s="116"/>
      <c r="D150" s="116"/>
      <c r="E150" s="116"/>
      <c r="F150" s="116"/>
      <c r="G150" s="116"/>
      <c r="H150" s="116"/>
      <c r="I150" s="116"/>
      <c r="J150" s="116"/>
      <c r="K150" s="124"/>
    </row>
    <row r="151" spans="1:11" x14ac:dyDescent="0.2">
      <c r="A151" s="124"/>
      <c r="B151" s="119" t="s">
        <v>67</v>
      </c>
      <c r="C151" s="17" t="s">
        <v>67</v>
      </c>
      <c r="D151" s="17" t="s">
        <v>67</v>
      </c>
      <c r="E151" s="16">
        <v>4534.9062000000004</v>
      </c>
      <c r="F151" s="16">
        <v>4321.1071000000002</v>
      </c>
      <c r="G151" s="18">
        <v>34.043631516512001</v>
      </c>
      <c r="H151" s="18">
        <v>30.940988269078002</v>
      </c>
      <c r="I151" s="16">
        <v>159.99879999999999</v>
      </c>
      <c r="J151" s="19">
        <v>9016.0120999999999</v>
      </c>
      <c r="K151" s="124"/>
    </row>
    <row r="152" spans="1:11" x14ac:dyDescent="0.2">
      <c r="A152" s="124"/>
      <c r="B152" s="121"/>
      <c r="C152" s="123" t="s">
        <v>66</v>
      </c>
      <c r="D152" s="115"/>
      <c r="E152" s="19">
        <v>4534.9062000000004</v>
      </c>
      <c r="F152" s="19">
        <v>4321.1071000000002</v>
      </c>
      <c r="G152" s="20">
        <v>34.043631516512001</v>
      </c>
      <c r="H152" s="20">
        <v>30.940988269078002</v>
      </c>
      <c r="I152" s="19">
        <v>159.99879999999999</v>
      </c>
      <c r="J152" s="19">
        <v>9016.0120999999999</v>
      </c>
      <c r="K152" s="124"/>
    </row>
    <row r="153" spans="1:11" x14ac:dyDescent="0.2">
      <c r="A153" s="124"/>
      <c r="B153" s="114" t="s">
        <v>66</v>
      </c>
      <c r="C153" s="114"/>
      <c r="D153" s="115"/>
      <c r="E153" s="19">
        <v>4534.9062000000004</v>
      </c>
      <c r="F153" s="19">
        <v>4321.1071000000002</v>
      </c>
      <c r="G153" s="20">
        <v>34.043631516512001</v>
      </c>
      <c r="H153" s="20">
        <v>30.940988269078002</v>
      </c>
      <c r="I153" s="19">
        <v>159.99879999999999</v>
      </c>
      <c r="J153" s="19">
        <v>9016.0120999999999</v>
      </c>
      <c r="K153" s="124"/>
    </row>
    <row r="154" spans="1:11" x14ac:dyDescent="0.2">
      <c r="A154" s="124"/>
      <c r="B154" s="116"/>
      <c r="C154" s="116"/>
      <c r="D154" s="116"/>
      <c r="E154" s="116"/>
      <c r="F154" s="116"/>
      <c r="G154" s="116"/>
      <c r="H154" s="116"/>
      <c r="I154" s="116"/>
      <c r="J154" s="116"/>
      <c r="K154" s="124"/>
    </row>
    <row r="155" spans="1:11" ht="12.75" customHeight="1" x14ac:dyDescent="0.2">
      <c r="A155" s="124"/>
      <c r="B155" s="119" t="s">
        <v>65</v>
      </c>
      <c r="C155" s="119" t="s">
        <v>64</v>
      </c>
      <c r="D155" s="17" t="s">
        <v>63</v>
      </c>
      <c r="E155" s="16">
        <v>40.915199999999999</v>
      </c>
      <c r="F155" s="16">
        <v>17.663599999999999</v>
      </c>
      <c r="G155" s="18">
        <v>35.381515650030003</v>
      </c>
      <c r="H155" s="18">
        <v>31.632528417763002</v>
      </c>
      <c r="I155" s="16">
        <v>0</v>
      </c>
      <c r="J155" s="19">
        <v>58.578800000000001</v>
      </c>
      <c r="K155" s="124"/>
    </row>
    <row r="156" spans="1:11" x14ac:dyDescent="0.2">
      <c r="A156" s="124"/>
      <c r="B156" s="120"/>
      <c r="C156" s="120"/>
      <c r="D156" s="17" t="s">
        <v>62</v>
      </c>
      <c r="E156" s="16">
        <v>0</v>
      </c>
      <c r="F156" s="16">
        <v>0.41649999999999998</v>
      </c>
      <c r="G156" s="18">
        <v>14.8</v>
      </c>
      <c r="H156" s="18">
        <v>14.8</v>
      </c>
      <c r="I156" s="16">
        <v>0</v>
      </c>
      <c r="J156" s="19">
        <v>0.41649999999999998</v>
      </c>
      <c r="K156" s="124"/>
    </row>
    <row r="157" spans="1:11" x14ac:dyDescent="0.2">
      <c r="A157" s="124"/>
      <c r="B157" s="120"/>
      <c r="C157" s="121"/>
      <c r="D157" s="17" t="s">
        <v>61</v>
      </c>
      <c r="E157" s="16">
        <v>16.999199999999998</v>
      </c>
      <c r="F157" s="16">
        <v>11.329599999999999</v>
      </c>
      <c r="G157" s="18">
        <v>30.030726089350999</v>
      </c>
      <c r="H157" s="18">
        <v>19.573862558254</v>
      </c>
      <c r="I157" s="16">
        <v>8.3299999999999999E-2</v>
      </c>
      <c r="J157" s="19">
        <v>28.412099999999999</v>
      </c>
      <c r="K157" s="124"/>
    </row>
    <row r="158" spans="1:11" x14ac:dyDescent="0.2">
      <c r="A158" s="124"/>
      <c r="B158" s="120"/>
      <c r="C158" s="123" t="s">
        <v>60</v>
      </c>
      <c r="D158" s="115"/>
      <c r="E158" s="19">
        <v>57.914400000000001</v>
      </c>
      <c r="F158" s="19">
        <v>29.409700000000001</v>
      </c>
      <c r="G158" s="20">
        <v>33.547501344990003</v>
      </c>
      <c r="H158" s="20">
        <v>26.748744876690001</v>
      </c>
      <c r="I158" s="19">
        <v>8.3299999999999999E-2</v>
      </c>
      <c r="J158" s="19">
        <v>87.407399999999996</v>
      </c>
      <c r="K158" s="124"/>
    </row>
    <row r="159" spans="1:11" ht="12.75" customHeight="1" x14ac:dyDescent="0.2">
      <c r="A159" s="124"/>
      <c r="B159" s="120"/>
      <c r="C159" s="119" t="s">
        <v>59</v>
      </c>
      <c r="D159" s="17" t="s">
        <v>58</v>
      </c>
      <c r="E159" s="16">
        <v>0</v>
      </c>
      <c r="F159" s="16">
        <v>0.49980000000000002</v>
      </c>
      <c r="G159" s="18">
        <v>29.999600000000001</v>
      </c>
      <c r="H159" s="18">
        <v>29.999600000000001</v>
      </c>
      <c r="I159" s="50" t="s">
        <v>116</v>
      </c>
      <c r="J159" s="19" t="s">
        <v>116</v>
      </c>
      <c r="K159" s="124"/>
    </row>
    <row r="160" spans="1:11" x14ac:dyDescent="0.2">
      <c r="A160" s="124"/>
      <c r="B160" s="120"/>
      <c r="C160" s="120"/>
      <c r="D160" s="17" t="s">
        <v>57</v>
      </c>
      <c r="E160" s="16">
        <v>826.32709999999997</v>
      </c>
      <c r="F160" s="16">
        <v>382.1379</v>
      </c>
      <c r="G160" s="18">
        <v>34.692217700314004</v>
      </c>
      <c r="H160" s="18">
        <v>29.701916934201002</v>
      </c>
      <c r="I160" s="16">
        <v>15.4998</v>
      </c>
      <c r="J160" s="19">
        <v>1223.9648</v>
      </c>
      <c r="K160" s="124"/>
    </row>
    <row r="161" spans="1:11" x14ac:dyDescent="0.2">
      <c r="A161" s="124"/>
      <c r="B161" s="120"/>
      <c r="C161" s="120"/>
      <c r="D161" s="17" t="s">
        <v>56</v>
      </c>
      <c r="E161" s="16">
        <v>143.32849999999999</v>
      </c>
      <c r="F161" s="16">
        <v>205.15350000000001</v>
      </c>
      <c r="G161" s="18">
        <v>33.828885105429002</v>
      </c>
      <c r="H161" s="18">
        <v>31.613416487216</v>
      </c>
      <c r="I161" s="16">
        <v>5.4992999999999999</v>
      </c>
      <c r="J161" s="19">
        <v>353.98129999999998</v>
      </c>
      <c r="K161" s="124"/>
    </row>
    <row r="162" spans="1:11" x14ac:dyDescent="0.2">
      <c r="A162" s="124"/>
      <c r="B162" s="120"/>
      <c r="C162" s="120"/>
      <c r="D162" s="17" t="s">
        <v>55</v>
      </c>
      <c r="E162" s="16">
        <v>279.24400000000003</v>
      </c>
      <c r="F162" s="16">
        <v>256.31319999999999</v>
      </c>
      <c r="G162" s="18">
        <v>34.231747507847999</v>
      </c>
      <c r="H162" s="18">
        <v>31.215836119287001</v>
      </c>
      <c r="I162" s="50" t="s">
        <v>116</v>
      </c>
      <c r="J162" s="19">
        <v>538.47320000000002</v>
      </c>
      <c r="K162" s="124"/>
    </row>
    <row r="163" spans="1:11" x14ac:dyDescent="0.2">
      <c r="A163" s="124"/>
      <c r="B163" s="120"/>
      <c r="C163" s="120"/>
      <c r="D163" s="17" t="s">
        <v>54</v>
      </c>
      <c r="E163" s="16">
        <v>144.41229999999999</v>
      </c>
      <c r="F163" s="16">
        <v>204.7422</v>
      </c>
      <c r="G163" s="18">
        <v>32.522897207768999</v>
      </c>
      <c r="H163" s="18">
        <v>29.365029843041999</v>
      </c>
      <c r="I163" s="16">
        <v>15.916499999999999</v>
      </c>
      <c r="J163" s="19">
        <v>365.07100000000003</v>
      </c>
      <c r="K163" s="124"/>
    </row>
    <row r="164" spans="1:11" x14ac:dyDescent="0.2">
      <c r="A164" s="124"/>
      <c r="B164" s="120"/>
      <c r="C164" s="120"/>
      <c r="D164" s="17" t="s">
        <v>53</v>
      </c>
      <c r="E164" s="16">
        <v>29.0001</v>
      </c>
      <c r="F164" s="16">
        <v>36.2423</v>
      </c>
      <c r="G164" s="18">
        <v>32.319853341539002</v>
      </c>
      <c r="H164" s="18">
        <v>28.574927630145002</v>
      </c>
      <c r="I164" s="16">
        <v>0.24990000000000001</v>
      </c>
      <c r="J164" s="19">
        <v>65.4923</v>
      </c>
      <c r="K164" s="124"/>
    </row>
    <row r="165" spans="1:11" x14ac:dyDescent="0.2">
      <c r="A165" s="124"/>
      <c r="B165" s="120"/>
      <c r="C165" s="120"/>
      <c r="D165" s="17" t="s">
        <v>52</v>
      </c>
      <c r="E165" s="16">
        <v>248.6643</v>
      </c>
      <c r="F165" s="16">
        <v>35.910699999999999</v>
      </c>
      <c r="G165" s="18">
        <v>36.150798234455003</v>
      </c>
      <c r="H165" s="18">
        <v>30.270485052365999</v>
      </c>
      <c r="I165" s="16">
        <v>0</v>
      </c>
      <c r="J165" s="19">
        <v>284.57499999999999</v>
      </c>
      <c r="K165" s="124"/>
    </row>
    <row r="166" spans="1:11" x14ac:dyDescent="0.2">
      <c r="A166" s="124"/>
      <c r="B166" s="120"/>
      <c r="C166" s="121"/>
      <c r="D166" s="17" t="s">
        <v>51</v>
      </c>
      <c r="E166" s="16">
        <v>0</v>
      </c>
      <c r="F166" s="16">
        <v>0</v>
      </c>
      <c r="G166" s="16" t="s">
        <v>26</v>
      </c>
      <c r="H166" s="16" t="s">
        <v>26</v>
      </c>
      <c r="I166" s="16">
        <v>0</v>
      </c>
      <c r="J166" s="19">
        <v>0</v>
      </c>
      <c r="K166" s="124"/>
    </row>
    <row r="167" spans="1:11" x14ac:dyDescent="0.2">
      <c r="A167" s="124"/>
      <c r="B167" s="120"/>
      <c r="C167" s="123" t="s">
        <v>50</v>
      </c>
      <c r="D167" s="115"/>
      <c r="E167" s="19">
        <v>1670.9763</v>
      </c>
      <c r="F167" s="19">
        <v>1120.9996000000001</v>
      </c>
      <c r="G167" s="20">
        <v>34.317235750266001</v>
      </c>
      <c r="H167" s="20">
        <v>30.318273146003001</v>
      </c>
      <c r="I167" s="19">
        <v>40.914499999999997</v>
      </c>
      <c r="J167" s="19">
        <v>2832.8904000000002</v>
      </c>
      <c r="K167" s="124"/>
    </row>
    <row r="168" spans="1:11" ht="12.75" customHeight="1" x14ac:dyDescent="0.2">
      <c r="A168" s="124"/>
      <c r="B168" s="120"/>
      <c r="C168" s="119" t="s">
        <v>49</v>
      </c>
      <c r="D168" s="17" t="s">
        <v>48</v>
      </c>
      <c r="E168" s="16">
        <v>16.916599999999999</v>
      </c>
      <c r="F168" s="50" t="s">
        <v>116</v>
      </c>
      <c r="G168" s="18">
        <v>35.675525261783001</v>
      </c>
      <c r="H168" s="18">
        <v>27.765615865282999</v>
      </c>
      <c r="I168" s="16">
        <v>0</v>
      </c>
      <c r="J168" s="19">
        <v>19.749199999999998</v>
      </c>
      <c r="K168" s="124"/>
    </row>
    <row r="169" spans="1:11" x14ac:dyDescent="0.2">
      <c r="A169" s="124"/>
      <c r="B169" s="120"/>
      <c r="C169" s="120"/>
      <c r="D169" s="17" t="s">
        <v>47</v>
      </c>
      <c r="E169" s="16">
        <v>82.248599999999996</v>
      </c>
      <c r="F169" s="16">
        <v>86.7423</v>
      </c>
      <c r="G169" s="18">
        <v>34.192814648895002</v>
      </c>
      <c r="H169" s="18">
        <v>31.531056025146</v>
      </c>
      <c r="I169" s="50" t="s">
        <v>116</v>
      </c>
      <c r="J169" s="19">
        <v>169.74080000000001</v>
      </c>
      <c r="K169" s="124"/>
    </row>
    <row r="170" spans="1:11" x14ac:dyDescent="0.2">
      <c r="A170" s="124"/>
      <c r="B170" s="120"/>
      <c r="C170" s="120"/>
      <c r="D170" s="17" t="s">
        <v>46</v>
      </c>
      <c r="E170" s="16">
        <v>0</v>
      </c>
      <c r="F170" s="16">
        <v>0</v>
      </c>
      <c r="G170" s="16" t="s">
        <v>26</v>
      </c>
      <c r="H170" s="16" t="s">
        <v>26</v>
      </c>
      <c r="I170" s="16">
        <v>0</v>
      </c>
      <c r="J170" s="19">
        <v>0</v>
      </c>
      <c r="K170" s="124"/>
    </row>
    <row r="171" spans="1:11" x14ac:dyDescent="0.2">
      <c r="A171" s="124"/>
      <c r="B171" s="120"/>
      <c r="C171" s="120"/>
      <c r="D171" s="17" t="s">
        <v>45</v>
      </c>
      <c r="E171" s="16">
        <v>16.665600000000001</v>
      </c>
      <c r="F171" s="16">
        <v>7.6635999999999997</v>
      </c>
      <c r="G171" s="18">
        <v>34.349965594430003</v>
      </c>
      <c r="H171" s="18">
        <v>28.587084782609001</v>
      </c>
      <c r="I171" s="16">
        <v>0</v>
      </c>
      <c r="J171" s="19">
        <v>24.3292</v>
      </c>
      <c r="K171" s="124"/>
    </row>
    <row r="172" spans="1:11" x14ac:dyDescent="0.2">
      <c r="A172" s="124"/>
      <c r="B172" s="120"/>
      <c r="C172" s="120"/>
      <c r="D172" s="17" t="s">
        <v>44</v>
      </c>
      <c r="E172" s="50" t="s">
        <v>116</v>
      </c>
      <c r="F172" s="16">
        <v>8.9976000000000003</v>
      </c>
      <c r="G172" s="18">
        <v>30.054953533837999</v>
      </c>
      <c r="H172" s="18">
        <v>26.967751630435</v>
      </c>
      <c r="I172" s="16">
        <v>0</v>
      </c>
      <c r="J172" s="19">
        <v>12.997199999999999</v>
      </c>
      <c r="K172" s="124"/>
    </row>
    <row r="173" spans="1:11" x14ac:dyDescent="0.2">
      <c r="A173" s="124"/>
      <c r="B173" s="120"/>
      <c r="C173" s="120"/>
      <c r="D173" s="17" t="s">
        <v>43</v>
      </c>
      <c r="E173" s="50" t="s">
        <v>116</v>
      </c>
      <c r="F173" s="50" t="s">
        <v>116</v>
      </c>
      <c r="G173" s="18">
        <v>33.000614623692996</v>
      </c>
      <c r="H173" s="18">
        <v>27.664899999999999</v>
      </c>
      <c r="I173" s="16">
        <v>0</v>
      </c>
      <c r="J173" s="19">
        <v>6.9996</v>
      </c>
      <c r="K173" s="124"/>
    </row>
    <row r="174" spans="1:11" x14ac:dyDescent="0.2">
      <c r="A174" s="124"/>
      <c r="B174" s="120"/>
      <c r="C174" s="121"/>
      <c r="D174" s="17" t="s">
        <v>42</v>
      </c>
      <c r="E174" s="16">
        <v>0</v>
      </c>
      <c r="F174" s="16">
        <v>0</v>
      </c>
      <c r="G174" s="16" t="s">
        <v>26</v>
      </c>
      <c r="H174" s="16" t="s">
        <v>26</v>
      </c>
      <c r="I174" s="16">
        <v>0</v>
      </c>
      <c r="J174" s="19">
        <v>0</v>
      </c>
      <c r="K174" s="124"/>
    </row>
    <row r="175" spans="1:11" x14ac:dyDescent="0.2">
      <c r="A175" s="124"/>
      <c r="B175" s="120"/>
      <c r="C175" s="123" t="s">
        <v>41</v>
      </c>
      <c r="D175" s="115"/>
      <c r="E175" s="19">
        <v>123.8312</v>
      </c>
      <c r="F175" s="19">
        <v>109.2349</v>
      </c>
      <c r="G175" s="20">
        <v>34.068301360344002</v>
      </c>
      <c r="H175" s="20">
        <v>30.744860220313999</v>
      </c>
      <c r="I175" s="19" t="s">
        <v>116</v>
      </c>
      <c r="J175" s="19">
        <v>233.816</v>
      </c>
      <c r="K175" s="124"/>
    </row>
    <row r="176" spans="1:11" x14ac:dyDescent="0.2">
      <c r="A176" s="124"/>
      <c r="B176" s="120"/>
      <c r="C176" s="119" t="s">
        <v>40</v>
      </c>
      <c r="D176" s="17" t="s">
        <v>39</v>
      </c>
      <c r="E176" s="16">
        <v>0</v>
      </c>
      <c r="F176" s="50" t="s">
        <v>116</v>
      </c>
      <c r="G176" s="18">
        <v>19.9985</v>
      </c>
      <c r="H176" s="18">
        <v>19.9985</v>
      </c>
      <c r="I176" s="16">
        <v>0</v>
      </c>
      <c r="J176" s="19" t="s">
        <v>116</v>
      </c>
      <c r="K176" s="124"/>
    </row>
    <row r="177" spans="1:11" x14ac:dyDescent="0.2">
      <c r="A177" s="124"/>
      <c r="B177" s="120"/>
      <c r="C177" s="120"/>
      <c r="D177" s="17" t="s">
        <v>38</v>
      </c>
      <c r="E177" s="16">
        <v>0</v>
      </c>
      <c r="F177" s="16">
        <v>0</v>
      </c>
      <c r="G177" s="16" t="s">
        <v>26</v>
      </c>
      <c r="H177" s="16" t="s">
        <v>26</v>
      </c>
      <c r="I177" s="16">
        <v>0</v>
      </c>
      <c r="J177" s="19">
        <v>0</v>
      </c>
      <c r="K177" s="124"/>
    </row>
    <row r="178" spans="1:11" x14ac:dyDescent="0.2">
      <c r="A178" s="124"/>
      <c r="B178" s="120"/>
      <c r="C178" s="120"/>
      <c r="D178" s="17" t="s">
        <v>37</v>
      </c>
      <c r="E178" s="16">
        <v>47.582500000000003</v>
      </c>
      <c r="F178" s="16">
        <v>39.414299999999997</v>
      </c>
      <c r="G178" s="18">
        <v>33.270170042921002</v>
      </c>
      <c r="H178" s="18">
        <v>28.767371973877999</v>
      </c>
      <c r="I178" s="16">
        <v>14.332599999999999</v>
      </c>
      <c r="J178" s="19">
        <v>101.32940000000001</v>
      </c>
      <c r="K178" s="124"/>
    </row>
    <row r="179" spans="1:11" x14ac:dyDescent="0.2">
      <c r="A179" s="124"/>
      <c r="B179" s="120"/>
      <c r="C179" s="120"/>
      <c r="D179" s="17" t="s">
        <v>36</v>
      </c>
      <c r="E179" s="16">
        <v>1106.4998000000001</v>
      </c>
      <c r="F179" s="16">
        <v>844.06830000000002</v>
      </c>
      <c r="G179" s="18">
        <v>34.310184109510999</v>
      </c>
      <c r="H179" s="18">
        <v>30.784070470528999</v>
      </c>
      <c r="I179" s="16">
        <v>212.3329</v>
      </c>
      <c r="J179" s="19">
        <v>2162.9009999999998</v>
      </c>
      <c r="K179" s="124"/>
    </row>
    <row r="180" spans="1:11" x14ac:dyDescent="0.2">
      <c r="A180" s="124"/>
      <c r="B180" s="120"/>
      <c r="C180" s="120"/>
      <c r="D180" s="17" t="s">
        <v>35</v>
      </c>
      <c r="E180" s="50" t="s">
        <v>116</v>
      </c>
      <c r="F180" s="16">
        <v>0</v>
      </c>
      <c r="G180" s="18">
        <v>37</v>
      </c>
      <c r="H180" s="16" t="s">
        <v>26</v>
      </c>
      <c r="I180" s="50" t="s">
        <v>116</v>
      </c>
      <c r="J180" s="19">
        <v>5.1651999999999996</v>
      </c>
      <c r="K180" s="124"/>
    </row>
    <row r="181" spans="1:11" x14ac:dyDescent="0.2">
      <c r="A181" s="124"/>
      <c r="B181" s="120"/>
      <c r="C181" s="120"/>
      <c r="D181" s="17" t="s">
        <v>34</v>
      </c>
      <c r="E181" s="16">
        <v>49.750300000000003</v>
      </c>
      <c r="F181" s="16">
        <v>123.73950000000001</v>
      </c>
      <c r="G181" s="18">
        <v>31.258414527713001</v>
      </c>
      <c r="H181" s="18">
        <v>28.949971389329999</v>
      </c>
      <c r="I181" s="16">
        <v>30.332899999999999</v>
      </c>
      <c r="J181" s="19">
        <v>203.8227</v>
      </c>
      <c r="K181" s="124"/>
    </row>
    <row r="182" spans="1:11" x14ac:dyDescent="0.2">
      <c r="A182" s="124"/>
      <c r="B182" s="120"/>
      <c r="C182" s="121"/>
      <c r="D182" s="17" t="s">
        <v>33</v>
      </c>
      <c r="E182" s="16">
        <v>21.415299999999998</v>
      </c>
      <c r="F182" s="16">
        <v>7.0816999999999997</v>
      </c>
      <c r="G182" s="18">
        <v>33.578220121767004</v>
      </c>
      <c r="H182" s="18">
        <v>23.230642191847</v>
      </c>
      <c r="I182" s="16">
        <v>129.75020000000001</v>
      </c>
      <c r="J182" s="19">
        <v>158.24719999999999</v>
      </c>
      <c r="K182" s="124"/>
    </row>
    <row r="183" spans="1:11" x14ac:dyDescent="0.2">
      <c r="A183" s="124"/>
      <c r="B183" s="121"/>
      <c r="C183" s="123" t="s">
        <v>32</v>
      </c>
      <c r="D183" s="115"/>
      <c r="E183" s="19">
        <v>1228.0800999999999</v>
      </c>
      <c r="F183" s="19">
        <v>1015.3034</v>
      </c>
      <c r="G183" s="20">
        <v>34.021568529174999</v>
      </c>
      <c r="H183" s="20">
        <v>30.418948446809001</v>
      </c>
      <c r="I183" s="19">
        <v>389.08159999999998</v>
      </c>
      <c r="J183" s="19">
        <v>2632.4650999999999</v>
      </c>
      <c r="K183" s="124"/>
    </row>
    <row r="184" spans="1:11" x14ac:dyDescent="0.2">
      <c r="A184" s="124"/>
      <c r="B184" s="114" t="s">
        <v>31</v>
      </c>
      <c r="C184" s="114"/>
      <c r="D184" s="115"/>
      <c r="E184" s="19">
        <v>3080.8020000000001</v>
      </c>
      <c r="F184" s="19">
        <v>2274.9476</v>
      </c>
      <c r="G184" s="20">
        <v>34.170005286600997</v>
      </c>
      <c r="H184" s="20">
        <v>30.337541904574</v>
      </c>
      <c r="I184" s="19">
        <v>430.82929999999999</v>
      </c>
      <c r="J184" s="19">
        <v>5786.5789000000004</v>
      </c>
      <c r="K184" s="124"/>
    </row>
    <row r="185" spans="1:11" x14ac:dyDescent="0.2">
      <c r="A185" s="124"/>
      <c r="B185" s="118"/>
      <c r="C185" s="118"/>
      <c r="D185" s="118"/>
      <c r="E185" s="118"/>
      <c r="F185" s="118"/>
      <c r="G185" s="118"/>
      <c r="H185" s="118"/>
      <c r="I185" s="118"/>
      <c r="J185" s="118"/>
      <c r="K185" s="124"/>
    </row>
    <row r="186" spans="1:11" ht="12.75" customHeight="1" x14ac:dyDescent="0.2">
      <c r="A186" s="124"/>
      <c r="B186" s="119" t="s">
        <v>30</v>
      </c>
      <c r="C186" s="119" t="s">
        <v>29</v>
      </c>
      <c r="D186" s="122" t="s">
        <v>28</v>
      </c>
      <c r="E186" s="122"/>
      <c r="F186" s="122"/>
      <c r="G186" s="122"/>
      <c r="H186" s="122"/>
      <c r="I186" s="122"/>
      <c r="J186" s="122"/>
      <c r="K186" s="124"/>
    </row>
    <row r="187" spans="1:11" x14ac:dyDescent="0.2">
      <c r="A187" s="124"/>
      <c r="B187" s="120"/>
      <c r="C187" s="120"/>
      <c r="D187" s="17" t="s">
        <v>27</v>
      </c>
      <c r="E187" s="16">
        <v>250.9151</v>
      </c>
      <c r="F187" s="16">
        <v>130.65889999999999</v>
      </c>
      <c r="G187" s="18">
        <v>34.193366140328997</v>
      </c>
      <c r="H187" s="18">
        <v>28.803554841116998</v>
      </c>
      <c r="I187" s="50" t="s">
        <v>116</v>
      </c>
      <c r="J187" s="19">
        <v>382.4905</v>
      </c>
      <c r="K187" s="124"/>
    </row>
    <row r="188" spans="1:11" x14ac:dyDescent="0.2">
      <c r="A188" s="124"/>
      <c r="B188" s="120"/>
      <c r="C188" s="120"/>
      <c r="D188" s="122" t="s">
        <v>25</v>
      </c>
      <c r="E188" s="122"/>
      <c r="F188" s="122"/>
      <c r="G188" s="122"/>
      <c r="H188" s="122"/>
      <c r="I188" s="122"/>
      <c r="J188" s="122"/>
      <c r="K188" s="124"/>
    </row>
    <row r="189" spans="1:11" x14ac:dyDescent="0.2">
      <c r="A189" s="124"/>
      <c r="B189" s="120"/>
      <c r="C189" s="120"/>
      <c r="D189" s="17" t="s">
        <v>24</v>
      </c>
      <c r="E189" s="16">
        <v>110.3312</v>
      </c>
      <c r="F189" s="16">
        <v>41.996899999999997</v>
      </c>
      <c r="G189" s="18">
        <v>34.946219716584999</v>
      </c>
      <c r="H189" s="18">
        <v>29.550677588346002</v>
      </c>
      <c r="I189" s="16">
        <v>41.249499999999998</v>
      </c>
      <c r="J189" s="19">
        <v>193.57759999999999</v>
      </c>
      <c r="K189" s="124"/>
    </row>
    <row r="190" spans="1:11" x14ac:dyDescent="0.2">
      <c r="A190" s="124"/>
      <c r="B190" s="120"/>
      <c r="C190" s="120"/>
      <c r="D190" s="17" t="s">
        <v>23</v>
      </c>
      <c r="E190" s="16">
        <v>53.163499999999999</v>
      </c>
      <c r="F190" s="16">
        <v>35.743400000000001</v>
      </c>
      <c r="G190" s="18">
        <v>33.988998534533998</v>
      </c>
      <c r="H190" s="18">
        <v>29.510538835420999</v>
      </c>
      <c r="I190" s="16">
        <v>0.41649999999999998</v>
      </c>
      <c r="J190" s="19">
        <v>89.323400000000007</v>
      </c>
      <c r="K190" s="124"/>
    </row>
    <row r="191" spans="1:11" x14ac:dyDescent="0.2">
      <c r="A191" s="124"/>
      <c r="B191" s="120"/>
      <c r="C191" s="120"/>
      <c r="D191" s="122" t="s">
        <v>22</v>
      </c>
      <c r="E191" s="122"/>
      <c r="F191" s="122"/>
      <c r="G191" s="122"/>
      <c r="H191" s="122"/>
      <c r="I191" s="122"/>
      <c r="J191" s="122"/>
      <c r="K191" s="124"/>
    </row>
    <row r="192" spans="1:11" x14ac:dyDescent="0.2">
      <c r="A192" s="124"/>
      <c r="B192" s="120"/>
      <c r="C192" s="120"/>
      <c r="D192" s="17" t="s">
        <v>21</v>
      </c>
      <c r="E192" s="16">
        <v>1272.7471</v>
      </c>
      <c r="F192" s="16">
        <v>898.78570000000002</v>
      </c>
      <c r="G192" s="18">
        <v>34.626806021862002</v>
      </c>
      <c r="H192" s="18">
        <v>31.266187630388</v>
      </c>
      <c r="I192" s="16">
        <v>22.498899999999999</v>
      </c>
      <c r="J192" s="19">
        <v>2194.0317</v>
      </c>
      <c r="K192" s="124"/>
    </row>
    <row r="193" spans="1:13" x14ac:dyDescent="0.2">
      <c r="A193" s="124"/>
      <c r="B193" s="120"/>
      <c r="C193" s="121"/>
      <c r="D193" s="17" t="s">
        <v>20</v>
      </c>
      <c r="E193" s="16">
        <v>262.41570000000002</v>
      </c>
      <c r="F193" s="16">
        <v>10.58</v>
      </c>
      <c r="G193" s="18">
        <v>36.642417207194001</v>
      </c>
      <c r="H193" s="18">
        <v>27.773292549149001</v>
      </c>
      <c r="I193" s="16">
        <v>24.332000000000001</v>
      </c>
      <c r="J193" s="19">
        <v>297.32769999999999</v>
      </c>
      <c r="K193" s="124"/>
    </row>
    <row r="194" spans="1:13" x14ac:dyDescent="0.2">
      <c r="A194" s="124"/>
      <c r="B194" s="120"/>
      <c r="C194" s="123" t="s">
        <v>19</v>
      </c>
      <c r="D194" s="115"/>
      <c r="E194" s="19">
        <v>1949.5726</v>
      </c>
      <c r="F194" s="19">
        <v>1117.7648999999999</v>
      </c>
      <c r="G194" s="20">
        <v>34.749653276800998</v>
      </c>
      <c r="H194" s="20">
        <v>30.824664835987001</v>
      </c>
      <c r="I194" s="19">
        <v>89.413399999999996</v>
      </c>
      <c r="J194" s="19">
        <v>3156.7509</v>
      </c>
      <c r="K194" s="124"/>
    </row>
    <row r="195" spans="1:13" x14ac:dyDescent="0.2">
      <c r="A195" s="124"/>
      <c r="B195" s="120"/>
      <c r="C195" s="119" t="s">
        <v>12</v>
      </c>
      <c r="D195" s="17" t="s">
        <v>18</v>
      </c>
      <c r="E195" s="16">
        <v>985.98</v>
      </c>
      <c r="F195" s="16">
        <v>276.69470000000001</v>
      </c>
      <c r="G195" s="18">
        <v>34.833352423873997</v>
      </c>
      <c r="H195" s="18">
        <v>27.112672638146002</v>
      </c>
      <c r="I195" s="16">
        <v>88.998500000000007</v>
      </c>
      <c r="J195" s="19">
        <v>1351.6732</v>
      </c>
      <c r="K195" s="124"/>
    </row>
    <row r="196" spans="1:13" x14ac:dyDescent="0.2">
      <c r="A196" s="124"/>
      <c r="B196" s="120"/>
      <c r="C196" s="120"/>
      <c r="D196" s="17" t="s">
        <v>17</v>
      </c>
      <c r="E196" s="16">
        <v>114.1589</v>
      </c>
      <c r="F196" s="16">
        <v>31.9084</v>
      </c>
      <c r="G196" s="18">
        <v>33.880217130048997</v>
      </c>
      <c r="H196" s="18">
        <v>22.718548708177</v>
      </c>
      <c r="I196" s="50" t="s">
        <v>116</v>
      </c>
      <c r="J196" s="19">
        <v>147.0669</v>
      </c>
      <c r="K196" s="124"/>
    </row>
    <row r="197" spans="1:13" x14ac:dyDescent="0.2">
      <c r="A197" s="124"/>
      <c r="B197" s="120"/>
      <c r="C197" s="120"/>
      <c r="D197" s="17" t="s">
        <v>16</v>
      </c>
      <c r="E197" s="16">
        <v>260.90769999999998</v>
      </c>
      <c r="F197" s="16">
        <v>70.574799999999996</v>
      </c>
      <c r="G197" s="18">
        <v>36.028860363488</v>
      </c>
      <c r="H197" s="18">
        <v>32.438658068319</v>
      </c>
      <c r="I197" s="50" t="s">
        <v>116</v>
      </c>
      <c r="J197" s="19">
        <v>333.39839999999998</v>
      </c>
      <c r="K197" s="124"/>
    </row>
    <row r="198" spans="1:13" x14ac:dyDescent="0.2">
      <c r="A198" s="124"/>
      <c r="B198" s="120"/>
      <c r="C198" s="120"/>
      <c r="D198" s="17" t="s">
        <v>15</v>
      </c>
      <c r="E198" s="16">
        <v>242.74780000000001</v>
      </c>
      <c r="F198" s="16">
        <v>361.14229999999998</v>
      </c>
      <c r="G198" s="18">
        <v>33.286817450360999</v>
      </c>
      <c r="H198" s="18">
        <v>30.790940077582</v>
      </c>
      <c r="I198" s="16">
        <v>164.16650000000001</v>
      </c>
      <c r="J198" s="19">
        <v>768.0566</v>
      </c>
      <c r="K198" s="124"/>
    </row>
    <row r="199" spans="1:13" x14ac:dyDescent="0.2">
      <c r="A199" s="124"/>
      <c r="B199" s="120"/>
      <c r="C199" s="120"/>
      <c r="D199" s="17" t="s">
        <v>14</v>
      </c>
      <c r="E199" s="16">
        <v>773.82780000000002</v>
      </c>
      <c r="F199" s="16">
        <v>473.13869999999997</v>
      </c>
      <c r="G199" s="18">
        <v>35.373812019384999</v>
      </c>
      <c r="H199" s="18">
        <v>32.714149076094998</v>
      </c>
      <c r="I199" s="16">
        <v>284.83199999999999</v>
      </c>
      <c r="J199" s="19">
        <v>1531.7985000000001</v>
      </c>
      <c r="K199" s="124"/>
    </row>
    <row r="200" spans="1:13" x14ac:dyDescent="0.2">
      <c r="A200" s="124"/>
      <c r="B200" s="120"/>
      <c r="C200" s="120"/>
      <c r="D200" s="17" t="s">
        <v>13</v>
      </c>
      <c r="E200" s="16">
        <v>57.739899999999999</v>
      </c>
      <c r="F200" s="16">
        <v>7.1642000000000001</v>
      </c>
      <c r="G200" s="18">
        <v>36.218344593792999</v>
      </c>
      <c r="H200" s="18">
        <v>29.918589563385002</v>
      </c>
      <c r="I200" s="16">
        <v>0</v>
      </c>
      <c r="J200" s="19">
        <v>64.9041</v>
      </c>
      <c r="K200" s="124"/>
    </row>
    <row r="201" spans="1:13" x14ac:dyDescent="0.2">
      <c r="A201" s="124"/>
      <c r="B201" s="120"/>
      <c r="C201" s="121"/>
      <c r="D201" s="17" t="s">
        <v>12</v>
      </c>
      <c r="E201" s="16">
        <v>427.0686</v>
      </c>
      <c r="F201" s="16">
        <v>37.985900000000001</v>
      </c>
      <c r="G201" s="18">
        <v>35.779066720288</v>
      </c>
      <c r="H201" s="18">
        <v>22.052334789223998</v>
      </c>
      <c r="I201" s="16">
        <v>20.998000000000001</v>
      </c>
      <c r="J201" s="19">
        <v>486.05250000000001</v>
      </c>
      <c r="K201" s="124"/>
    </row>
    <row r="202" spans="1:13" x14ac:dyDescent="0.2">
      <c r="A202" s="124"/>
      <c r="B202" s="121"/>
      <c r="C202" s="123" t="s">
        <v>11</v>
      </c>
      <c r="D202" s="115"/>
      <c r="E202" s="19">
        <v>2862.4306999999999</v>
      </c>
      <c r="F202" s="19">
        <v>1258.6089999999999</v>
      </c>
      <c r="G202" s="20">
        <v>34.961176058196997</v>
      </c>
      <c r="H202" s="20">
        <v>30.324317237934999</v>
      </c>
      <c r="I202" s="19">
        <v>561.91049999999996</v>
      </c>
      <c r="J202" s="19">
        <v>4682.9502000000002</v>
      </c>
      <c r="K202" s="124"/>
    </row>
    <row r="203" spans="1:13" x14ac:dyDescent="0.2">
      <c r="A203" s="124"/>
      <c r="B203" s="114" t="s">
        <v>10</v>
      </c>
      <c r="C203" s="114"/>
      <c r="D203" s="115"/>
      <c r="E203" s="19">
        <v>4812.0033000000003</v>
      </c>
      <c r="F203" s="19">
        <v>2376.3739</v>
      </c>
      <c r="G203" s="20">
        <v>34.870917611620001</v>
      </c>
      <c r="H203" s="20">
        <v>30.559663612889</v>
      </c>
      <c r="I203" s="19">
        <v>651.32389999999998</v>
      </c>
      <c r="J203" s="19">
        <v>7839.7011000000002</v>
      </c>
      <c r="K203" s="124"/>
    </row>
    <row r="204" spans="1:13" x14ac:dyDescent="0.2">
      <c r="A204" s="124"/>
      <c r="B204" s="116"/>
      <c r="C204" s="116"/>
      <c r="D204" s="116"/>
      <c r="E204" s="116"/>
      <c r="F204" s="116"/>
      <c r="G204" s="116"/>
      <c r="H204" s="116"/>
      <c r="I204" s="116"/>
      <c r="J204" s="116"/>
      <c r="K204" s="124"/>
    </row>
    <row r="205" spans="1:13" x14ac:dyDescent="0.2">
      <c r="A205" s="124"/>
      <c r="B205" s="114" t="s">
        <v>9</v>
      </c>
      <c r="C205" s="114"/>
      <c r="D205" s="115"/>
      <c r="E205" s="19">
        <v>15486.201300000001</v>
      </c>
      <c r="F205" s="19">
        <v>9135.3937999999998</v>
      </c>
      <c r="G205" s="20">
        <v>34.606464383244997</v>
      </c>
      <c r="H205" s="20">
        <v>30.548973793209001</v>
      </c>
      <c r="I205" s="19">
        <v>1275.6491000000001</v>
      </c>
      <c r="J205" s="19">
        <v>25897.244200000001</v>
      </c>
      <c r="K205" s="124"/>
    </row>
    <row r="206" spans="1:13" x14ac:dyDescent="0.2">
      <c r="A206" s="125"/>
      <c r="B206" s="117"/>
      <c r="C206" s="117"/>
      <c r="D206" s="117"/>
      <c r="E206" s="117"/>
      <c r="F206" s="117"/>
      <c r="G206" s="117"/>
      <c r="H206" s="117"/>
      <c r="I206" s="117"/>
      <c r="J206" s="117"/>
      <c r="K206" s="125"/>
    </row>
    <row r="207" spans="1:13" x14ac:dyDescent="0.2">
      <c r="A207" s="112" t="s">
        <v>85</v>
      </c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9"/>
      <c r="M207" s="9"/>
    </row>
    <row r="208" spans="1:13" x14ac:dyDescent="0.2">
      <c r="A208" s="66" t="s">
        <v>86</v>
      </c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10"/>
      <c r="M208" s="10"/>
    </row>
    <row r="209" spans="1:13" x14ac:dyDescent="0.2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8"/>
      <c r="M209" s="8"/>
    </row>
    <row r="210" spans="1:13" x14ac:dyDescent="0.2">
      <c r="A210" s="89" t="s">
        <v>84</v>
      </c>
      <c r="B210" s="89"/>
      <c r="C210" s="89"/>
      <c r="D210" s="89"/>
      <c r="E210" s="89"/>
      <c r="F210" s="89"/>
      <c r="G210" s="89"/>
      <c r="H210" s="89"/>
      <c r="I210" s="89"/>
      <c r="J210" s="89"/>
      <c r="K210" s="89"/>
    </row>
    <row r="211" spans="1:13" x14ac:dyDescent="0.2">
      <c r="A211" s="118"/>
      <c r="B211" s="116"/>
      <c r="C211" s="116"/>
      <c r="D211" s="116"/>
      <c r="E211" s="116"/>
      <c r="F211" s="116"/>
      <c r="G211" s="116"/>
      <c r="H211" s="116"/>
      <c r="I211" s="116"/>
      <c r="J211" s="116"/>
      <c r="K211" s="118"/>
    </row>
    <row r="212" spans="1:13" ht="51" x14ac:dyDescent="0.2">
      <c r="A212" s="124"/>
      <c r="B212" s="126"/>
      <c r="C212" s="127"/>
      <c r="D212" s="128"/>
      <c r="E212" s="7" t="s">
        <v>83</v>
      </c>
      <c r="F212" s="7" t="s">
        <v>78</v>
      </c>
      <c r="G212" s="7" t="s">
        <v>77</v>
      </c>
      <c r="H212" s="7" t="s">
        <v>76</v>
      </c>
      <c r="I212" s="7" t="s">
        <v>75</v>
      </c>
      <c r="J212" s="7" t="s">
        <v>74</v>
      </c>
      <c r="K212" s="124"/>
    </row>
    <row r="213" spans="1:13" x14ac:dyDescent="0.2">
      <c r="A213" s="124"/>
      <c r="B213" s="119" t="s">
        <v>73</v>
      </c>
      <c r="C213" s="119" t="s">
        <v>73</v>
      </c>
      <c r="D213" s="17" t="s">
        <v>72</v>
      </c>
      <c r="E213" s="16">
        <v>344.66789999999997</v>
      </c>
      <c r="F213" s="16">
        <v>30.2437</v>
      </c>
      <c r="G213" s="18">
        <v>36.127065435452003</v>
      </c>
      <c r="H213" s="18">
        <v>26.178794450083998</v>
      </c>
      <c r="I213" s="50" t="s">
        <v>116</v>
      </c>
      <c r="J213" s="19">
        <v>375.66140000000001</v>
      </c>
      <c r="K213" s="124"/>
    </row>
    <row r="214" spans="1:13" x14ac:dyDescent="0.2">
      <c r="A214" s="124"/>
      <c r="B214" s="120"/>
      <c r="C214" s="120"/>
      <c r="D214" s="17" t="s">
        <v>71</v>
      </c>
      <c r="E214" s="16">
        <v>1133.2402999999999</v>
      </c>
      <c r="F214" s="16">
        <v>102.64830000000001</v>
      </c>
      <c r="G214" s="18">
        <v>35.960690327704</v>
      </c>
      <c r="H214" s="18">
        <v>24.48668048219</v>
      </c>
      <c r="I214" s="50" t="s">
        <v>116</v>
      </c>
      <c r="J214" s="19">
        <v>1237.3882000000001</v>
      </c>
      <c r="K214" s="124"/>
    </row>
    <row r="215" spans="1:13" x14ac:dyDescent="0.2">
      <c r="A215" s="124"/>
      <c r="B215" s="120"/>
      <c r="C215" s="120"/>
      <c r="D215" s="17" t="s">
        <v>70</v>
      </c>
      <c r="E215" s="16">
        <v>1453.8318999999999</v>
      </c>
      <c r="F215" s="16">
        <v>26.575199999999999</v>
      </c>
      <c r="G215" s="18">
        <v>36.765547486782999</v>
      </c>
      <c r="H215" s="18">
        <v>23.939508821006001</v>
      </c>
      <c r="I215" s="50" t="s">
        <v>116</v>
      </c>
      <c r="J215" s="19">
        <v>1484.5732</v>
      </c>
      <c r="K215" s="124"/>
    </row>
    <row r="216" spans="1:13" x14ac:dyDescent="0.2">
      <c r="A216" s="124"/>
      <c r="B216" s="120"/>
      <c r="C216" s="121"/>
      <c r="D216" s="17" t="s">
        <v>69</v>
      </c>
      <c r="E216" s="16">
        <v>47.333100000000002</v>
      </c>
      <c r="F216" s="16">
        <v>5.9992000000000001</v>
      </c>
      <c r="G216" s="18">
        <v>34.765872659157999</v>
      </c>
      <c r="H216" s="18">
        <v>17.138826913588002</v>
      </c>
      <c r="I216" s="16">
        <v>33.832700000000003</v>
      </c>
      <c r="J216" s="19">
        <v>87.165000000000006</v>
      </c>
      <c r="K216" s="124"/>
    </row>
    <row r="217" spans="1:13" x14ac:dyDescent="0.2">
      <c r="A217" s="124"/>
      <c r="B217" s="121"/>
      <c r="C217" s="123" t="s">
        <v>68</v>
      </c>
      <c r="D217" s="115"/>
      <c r="E217" s="19">
        <v>2979.0731999999998</v>
      </c>
      <c r="F217" s="19">
        <v>165.46639999999999</v>
      </c>
      <c r="G217" s="20">
        <v>36.339178115324003</v>
      </c>
      <c r="H217" s="20">
        <v>24.44167646779</v>
      </c>
      <c r="I217" s="19">
        <v>40.248199999999997</v>
      </c>
      <c r="J217" s="19">
        <v>3184.7878000000001</v>
      </c>
      <c r="K217" s="124"/>
    </row>
    <row r="218" spans="1:13" x14ac:dyDescent="0.2">
      <c r="A218" s="124"/>
      <c r="B218" s="114" t="s">
        <v>68</v>
      </c>
      <c r="C218" s="114"/>
      <c r="D218" s="115"/>
      <c r="E218" s="19">
        <v>2979.0731999999998</v>
      </c>
      <c r="F218" s="19">
        <v>165.46639999999999</v>
      </c>
      <c r="G218" s="20">
        <v>36.339178115324003</v>
      </c>
      <c r="H218" s="20">
        <v>24.44167646779</v>
      </c>
      <c r="I218" s="19">
        <v>40.248199999999997</v>
      </c>
      <c r="J218" s="19">
        <v>3184.7878000000001</v>
      </c>
      <c r="K218" s="124"/>
    </row>
    <row r="219" spans="1:13" x14ac:dyDescent="0.2">
      <c r="A219" s="124"/>
      <c r="B219" s="116"/>
      <c r="C219" s="116"/>
      <c r="D219" s="116"/>
      <c r="E219" s="116"/>
      <c r="F219" s="116"/>
      <c r="G219" s="116"/>
      <c r="H219" s="116"/>
      <c r="I219" s="116"/>
      <c r="J219" s="116"/>
      <c r="K219" s="124"/>
    </row>
    <row r="220" spans="1:13" x14ac:dyDescent="0.2">
      <c r="A220" s="124"/>
      <c r="B220" s="119" t="s">
        <v>67</v>
      </c>
      <c r="C220" s="17" t="s">
        <v>67</v>
      </c>
      <c r="D220" s="17" t="s">
        <v>67</v>
      </c>
      <c r="E220" s="16">
        <v>3803.2399</v>
      </c>
      <c r="F220" s="16">
        <v>4460.1001999999999</v>
      </c>
      <c r="G220" s="18">
        <v>33.788463598425999</v>
      </c>
      <c r="H220" s="18">
        <v>31.049905531328999</v>
      </c>
      <c r="I220" s="16">
        <v>103.9162</v>
      </c>
      <c r="J220" s="19">
        <v>8367.2562999999991</v>
      </c>
      <c r="K220" s="124"/>
    </row>
    <row r="221" spans="1:13" x14ac:dyDescent="0.2">
      <c r="A221" s="124"/>
      <c r="B221" s="121"/>
      <c r="C221" s="123" t="s">
        <v>66</v>
      </c>
      <c r="D221" s="115"/>
      <c r="E221" s="19">
        <v>3803.2399</v>
      </c>
      <c r="F221" s="19">
        <v>4460.1001999999999</v>
      </c>
      <c r="G221" s="20">
        <v>33.788463598425999</v>
      </c>
      <c r="H221" s="20">
        <v>31.049905531328999</v>
      </c>
      <c r="I221" s="19">
        <v>103.9162</v>
      </c>
      <c r="J221" s="19">
        <v>8367.2562999999991</v>
      </c>
      <c r="K221" s="124"/>
    </row>
    <row r="222" spans="1:13" x14ac:dyDescent="0.2">
      <c r="A222" s="124"/>
      <c r="B222" s="114" t="s">
        <v>66</v>
      </c>
      <c r="C222" s="114"/>
      <c r="D222" s="115"/>
      <c r="E222" s="19">
        <v>3803.2399</v>
      </c>
      <c r="F222" s="19">
        <v>4460.1001999999999</v>
      </c>
      <c r="G222" s="20">
        <v>33.788463598425999</v>
      </c>
      <c r="H222" s="20">
        <v>31.049905531328999</v>
      </c>
      <c r="I222" s="19">
        <v>103.9162</v>
      </c>
      <c r="J222" s="19">
        <v>8367.2562999999991</v>
      </c>
      <c r="K222" s="124"/>
    </row>
    <row r="223" spans="1:13" x14ac:dyDescent="0.2">
      <c r="A223" s="124"/>
      <c r="B223" s="116"/>
      <c r="C223" s="116"/>
      <c r="D223" s="116"/>
      <c r="E223" s="116"/>
      <c r="F223" s="116"/>
      <c r="G223" s="116"/>
      <c r="H223" s="116"/>
      <c r="I223" s="116"/>
      <c r="J223" s="116"/>
      <c r="K223" s="124"/>
    </row>
    <row r="224" spans="1:13" ht="12.75" customHeight="1" x14ac:dyDescent="0.2">
      <c r="A224" s="124"/>
      <c r="B224" s="119" t="s">
        <v>65</v>
      </c>
      <c r="C224" s="119" t="s">
        <v>64</v>
      </c>
      <c r="D224" s="17" t="s">
        <v>63</v>
      </c>
      <c r="E224" s="16">
        <v>38.665300000000002</v>
      </c>
      <c r="F224" s="16">
        <v>19.2455</v>
      </c>
      <c r="G224" s="18">
        <v>34.919993785960003</v>
      </c>
      <c r="H224" s="18">
        <v>30.741143443401999</v>
      </c>
      <c r="I224" s="16">
        <v>0</v>
      </c>
      <c r="J224" s="19">
        <v>57.910800000000002</v>
      </c>
      <c r="K224" s="124"/>
    </row>
    <row r="225" spans="1:11" x14ac:dyDescent="0.2">
      <c r="A225" s="124"/>
      <c r="B225" s="120"/>
      <c r="C225" s="120"/>
      <c r="D225" s="17" t="s">
        <v>62</v>
      </c>
      <c r="E225" s="16">
        <v>16.583300000000001</v>
      </c>
      <c r="F225" s="16">
        <v>7.9992000000000001</v>
      </c>
      <c r="G225" s="18">
        <v>33.744624932371003</v>
      </c>
      <c r="H225" s="18">
        <v>26.995842384237999</v>
      </c>
      <c r="I225" s="16">
        <v>8.3299999999999999E-2</v>
      </c>
      <c r="J225" s="19">
        <v>24.665800000000001</v>
      </c>
      <c r="K225" s="124"/>
    </row>
    <row r="226" spans="1:11" x14ac:dyDescent="0.2">
      <c r="A226" s="124"/>
      <c r="B226" s="120"/>
      <c r="C226" s="121"/>
      <c r="D226" s="17" t="s">
        <v>61</v>
      </c>
      <c r="E226" s="16">
        <v>7.4995000000000003</v>
      </c>
      <c r="F226" s="16">
        <v>6.0820999999999996</v>
      </c>
      <c r="G226" s="18">
        <v>30.755437567002001</v>
      </c>
      <c r="H226" s="18">
        <v>23.055614156295</v>
      </c>
      <c r="I226" s="50" t="s">
        <v>116</v>
      </c>
      <c r="J226" s="19">
        <v>15.4986</v>
      </c>
      <c r="K226" s="124"/>
    </row>
    <row r="227" spans="1:11" x14ac:dyDescent="0.2">
      <c r="A227" s="124"/>
      <c r="B227" s="120"/>
      <c r="C227" s="123" t="s">
        <v>60</v>
      </c>
      <c r="D227" s="115"/>
      <c r="E227" s="19">
        <v>62.748100000000001</v>
      </c>
      <c r="F227" s="19">
        <v>33.326799999999999</v>
      </c>
      <c r="G227" s="20">
        <v>34.030533150697998</v>
      </c>
      <c r="H227" s="20">
        <v>28.439585240707</v>
      </c>
      <c r="I227" s="19" t="s">
        <v>116</v>
      </c>
      <c r="J227" s="19">
        <v>98.075199999999995</v>
      </c>
      <c r="K227" s="124"/>
    </row>
    <row r="228" spans="1:11" ht="12.75" customHeight="1" x14ac:dyDescent="0.2">
      <c r="A228" s="124"/>
      <c r="B228" s="120"/>
      <c r="C228" s="119" t="s">
        <v>59</v>
      </c>
      <c r="D228" s="17" t="s">
        <v>58</v>
      </c>
      <c r="E228" s="50" t="s">
        <v>116</v>
      </c>
      <c r="F228" s="16">
        <v>0</v>
      </c>
      <c r="G228" s="18">
        <v>37</v>
      </c>
      <c r="H228" s="16" t="s">
        <v>26</v>
      </c>
      <c r="I228" s="16">
        <v>0</v>
      </c>
      <c r="J228" s="19" t="s">
        <v>116</v>
      </c>
      <c r="K228" s="124"/>
    </row>
    <row r="229" spans="1:11" x14ac:dyDescent="0.2">
      <c r="A229" s="124"/>
      <c r="B229" s="120"/>
      <c r="C229" s="120"/>
      <c r="D229" s="17" t="s">
        <v>57</v>
      </c>
      <c r="E229" s="16">
        <v>807.82759999999996</v>
      </c>
      <c r="F229" s="16">
        <v>391.96359999999999</v>
      </c>
      <c r="G229" s="18">
        <v>35.052721325827001</v>
      </c>
      <c r="H229" s="18">
        <v>31.039426576294002</v>
      </c>
      <c r="I229" s="16">
        <v>25.0823</v>
      </c>
      <c r="J229" s="19">
        <v>1224.8734999999999</v>
      </c>
      <c r="K229" s="124"/>
    </row>
    <row r="230" spans="1:11" x14ac:dyDescent="0.2">
      <c r="A230" s="124"/>
      <c r="B230" s="120"/>
      <c r="C230" s="120"/>
      <c r="D230" s="17" t="s">
        <v>56</v>
      </c>
      <c r="E230" s="16">
        <v>117.3295</v>
      </c>
      <c r="F230" s="16">
        <v>115.40649999999999</v>
      </c>
      <c r="G230" s="18">
        <v>34.704405336819001</v>
      </c>
      <c r="H230" s="18">
        <v>32.370559547946002</v>
      </c>
      <c r="I230" s="50" t="s">
        <v>116</v>
      </c>
      <c r="J230" s="19">
        <v>233.73580000000001</v>
      </c>
      <c r="K230" s="124"/>
    </row>
    <row r="231" spans="1:11" x14ac:dyDescent="0.2">
      <c r="A231" s="124"/>
      <c r="B231" s="120"/>
      <c r="C231" s="120"/>
      <c r="D231" s="17" t="s">
        <v>55</v>
      </c>
      <c r="E231" s="16">
        <v>207.5771</v>
      </c>
      <c r="F231" s="16">
        <v>181.39879999999999</v>
      </c>
      <c r="G231" s="18">
        <v>34.570046570005999</v>
      </c>
      <c r="H231" s="18">
        <v>31.789417998409998</v>
      </c>
      <c r="I231" s="50" t="s">
        <v>116</v>
      </c>
      <c r="J231" s="19">
        <v>389.72590000000002</v>
      </c>
      <c r="K231" s="124"/>
    </row>
    <row r="232" spans="1:11" x14ac:dyDescent="0.2">
      <c r="A232" s="124"/>
      <c r="B232" s="120"/>
      <c r="C232" s="120"/>
      <c r="D232" s="17" t="s">
        <v>54</v>
      </c>
      <c r="E232" s="16">
        <v>158.9958</v>
      </c>
      <c r="F232" s="16">
        <v>161.24379999999999</v>
      </c>
      <c r="G232" s="18">
        <v>33.188279289382002</v>
      </c>
      <c r="H232" s="18">
        <v>29.429700145493999</v>
      </c>
      <c r="I232" s="16">
        <v>5.8331</v>
      </c>
      <c r="J232" s="19">
        <v>326.0727</v>
      </c>
      <c r="K232" s="124"/>
    </row>
    <row r="233" spans="1:11" x14ac:dyDescent="0.2">
      <c r="A233" s="124"/>
      <c r="B233" s="120"/>
      <c r="C233" s="120"/>
      <c r="D233" s="17" t="s">
        <v>53</v>
      </c>
      <c r="E233" s="16">
        <v>26.581800000000001</v>
      </c>
      <c r="F233" s="16">
        <v>34.244300000000003</v>
      </c>
      <c r="G233" s="18">
        <v>32.416530202331003</v>
      </c>
      <c r="H233" s="18">
        <v>28.858656995179</v>
      </c>
      <c r="I233" s="16">
        <v>0.1666</v>
      </c>
      <c r="J233" s="19">
        <v>60.992699999999999</v>
      </c>
      <c r="K233" s="124"/>
    </row>
    <row r="234" spans="1:11" x14ac:dyDescent="0.2">
      <c r="A234" s="124"/>
      <c r="B234" s="120"/>
      <c r="C234" s="120"/>
      <c r="D234" s="17" t="s">
        <v>52</v>
      </c>
      <c r="E234" s="16">
        <v>324.4153</v>
      </c>
      <c r="F234" s="16">
        <v>77.076800000000006</v>
      </c>
      <c r="G234" s="18">
        <v>35.641226613251</v>
      </c>
      <c r="H234" s="18">
        <v>29.922166196961999</v>
      </c>
      <c r="I234" s="50" t="s">
        <v>116</v>
      </c>
      <c r="J234" s="19">
        <v>402.40870000000001</v>
      </c>
      <c r="K234" s="124"/>
    </row>
    <row r="235" spans="1:11" x14ac:dyDescent="0.2">
      <c r="A235" s="124"/>
      <c r="B235" s="120"/>
      <c r="C235" s="121"/>
      <c r="D235" s="17" t="s">
        <v>51</v>
      </c>
      <c r="E235" s="16">
        <v>0</v>
      </c>
      <c r="F235" s="16">
        <v>0</v>
      </c>
      <c r="G235" s="16" t="s">
        <v>26</v>
      </c>
      <c r="H235" s="16" t="s">
        <v>26</v>
      </c>
      <c r="I235" s="16">
        <v>0</v>
      </c>
      <c r="J235" s="19">
        <v>0</v>
      </c>
      <c r="K235" s="124"/>
    </row>
    <row r="236" spans="1:11" x14ac:dyDescent="0.2">
      <c r="A236" s="124"/>
      <c r="B236" s="120"/>
      <c r="C236" s="123" t="s">
        <v>50</v>
      </c>
      <c r="D236" s="115"/>
      <c r="E236" s="19">
        <v>1644.4764</v>
      </c>
      <c r="F236" s="19">
        <v>961.3338</v>
      </c>
      <c r="G236" s="20">
        <v>34.750878422554003</v>
      </c>
      <c r="H236" s="20">
        <v>30.903487063962999</v>
      </c>
      <c r="I236" s="19">
        <v>33.748399999999997</v>
      </c>
      <c r="J236" s="19">
        <v>2639.5585999999998</v>
      </c>
      <c r="K236" s="124"/>
    </row>
    <row r="237" spans="1:11" ht="12.75" customHeight="1" x14ac:dyDescent="0.2">
      <c r="A237" s="124"/>
      <c r="B237" s="120"/>
      <c r="C237" s="119" t="s">
        <v>49</v>
      </c>
      <c r="D237" s="17" t="s">
        <v>48</v>
      </c>
      <c r="E237" s="16">
        <v>33.4146</v>
      </c>
      <c r="F237" s="50" t="s">
        <v>116</v>
      </c>
      <c r="G237" s="18">
        <v>36.069653703444999</v>
      </c>
      <c r="H237" s="18">
        <v>27.956717391304</v>
      </c>
      <c r="I237" s="16">
        <v>0</v>
      </c>
      <c r="J237" s="19">
        <v>37.246400000000001</v>
      </c>
      <c r="K237" s="124"/>
    </row>
    <row r="238" spans="1:11" x14ac:dyDescent="0.2">
      <c r="A238" s="124"/>
      <c r="B238" s="120"/>
      <c r="C238" s="120"/>
      <c r="D238" s="17" t="s">
        <v>47</v>
      </c>
      <c r="E238" s="16">
        <v>59.832299999999996</v>
      </c>
      <c r="F238" s="16">
        <v>78.327100000000002</v>
      </c>
      <c r="G238" s="18">
        <v>33.853428093058</v>
      </c>
      <c r="H238" s="18">
        <v>31.449832986029001</v>
      </c>
      <c r="I238" s="16">
        <v>8.3299999999999999E-2</v>
      </c>
      <c r="J238" s="19">
        <v>138.24270000000001</v>
      </c>
      <c r="K238" s="124"/>
    </row>
    <row r="239" spans="1:11" x14ac:dyDescent="0.2">
      <c r="A239" s="124"/>
      <c r="B239" s="120"/>
      <c r="C239" s="120"/>
      <c r="D239" s="17" t="s">
        <v>46</v>
      </c>
      <c r="E239" s="50" t="s">
        <v>116</v>
      </c>
      <c r="F239" s="50" t="s">
        <v>116</v>
      </c>
      <c r="G239" s="18">
        <v>25.091045454545</v>
      </c>
      <c r="H239" s="18">
        <v>18.285928571429</v>
      </c>
      <c r="I239" s="50" t="s">
        <v>116</v>
      </c>
      <c r="J239" s="19" t="s">
        <v>116</v>
      </c>
      <c r="K239" s="124"/>
    </row>
    <row r="240" spans="1:11" x14ac:dyDescent="0.2">
      <c r="A240" s="124"/>
      <c r="B240" s="120"/>
      <c r="C240" s="120"/>
      <c r="D240" s="17" t="s">
        <v>45</v>
      </c>
      <c r="E240" s="16">
        <v>22.000299999999999</v>
      </c>
      <c r="F240" s="50" t="s">
        <v>116</v>
      </c>
      <c r="G240" s="18">
        <v>36.277704213749999</v>
      </c>
      <c r="H240" s="18">
        <v>32.130639130435</v>
      </c>
      <c r="I240" s="16">
        <v>0</v>
      </c>
      <c r="J240" s="19">
        <v>25.832100000000001</v>
      </c>
      <c r="K240" s="124"/>
    </row>
    <row r="241" spans="1:11" x14ac:dyDescent="0.2">
      <c r="A241" s="124"/>
      <c r="B241" s="120"/>
      <c r="C241" s="120"/>
      <c r="D241" s="17" t="s">
        <v>44</v>
      </c>
      <c r="E241" s="50" t="s">
        <v>116</v>
      </c>
      <c r="F241" s="16">
        <v>0</v>
      </c>
      <c r="G241" s="18">
        <v>37</v>
      </c>
      <c r="H241" s="16" t="s">
        <v>26</v>
      </c>
      <c r="I241" s="16">
        <v>0</v>
      </c>
      <c r="J241" s="19" t="s">
        <v>116</v>
      </c>
      <c r="K241" s="124"/>
    </row>
    <row r="242" spans="1:11" x14ac:dyDescent="0.2">
      <c r="A242" s="124"/>
      <c r="B242" s="120"/>
      <c r="C242" s="120"/>
      <c r="D242" s="17" t="s">
        <v>43</v>
      </c>
      <c r="E242" s="16">
        <v>0</v>
      </c>
      <c r="F242" s="16">
        <v>0</v>
      </c>
      <c r="G242" s="16" t="s">
        <v>26</v>
      </c>
      <c r="H242" s="16" t="s">
        <v>26</v>
      </c>
      <c r="I242" s="16">
        <v>0</v>
      </c>
      <c r="J242" s="19">
        <v>0</v>
      </c>
      <c r="K242" s="124"/>
    </row>
    <row r="243" spans="1:11" x14ac:dyDescent="0.2">
      <c r="A243" s="124"/>
      <c r="B243" s="120"/>
      <c r="C243" s="121"/>
      <c r="D243" s="17" t="s">
        <v>42</v>
      </c>
      <c r="E243" s="16">
        <v>0</v>
      </c>
      <c r="F243" s="16">
        <v>0</v>
      </c>
      <c r="G243" s="16" t="s">
        <v>26</v>
      </c>
      <c r="H243" s="16" t="s">
        <v>26</v>
      </c>
      <c r="I243" s="16">
        <v>0</v>
      </c>
      <c r="J243" s="19">
        <v>0</v>
      </c>
      <c r="K243" s="124"/>
    </row>
    <row r="244" spans="1:11" x14ac:dyDescent="0.2">
      <c r="A244" s="124"/>
      <c r="B244" s="120"/>
      <c r="C244" s="123" t="s">
        <v>41</v>
      </c>
      <c r="D244" s="115"/>
      <c r="E244" s="19">
        <v>118.3302</v>
      </c>
      <c r="F244" s="19">
        <v>87.74</v>
      </c>
      <c r="G244" s="20">
        <v>34.472824895835998</v>
      </c>
      <c r="H244" s="20">
        <v>31.064560301459</v>
      </c>
      <c r="I244" s="19" t="s">
        <v>116</v>
      </c>
      <c r="J244" s="19">
        <v>206.9032</v>
      </c>
      <c r="K244" s="124"/>
    </row>
    <row r="245" spans="1:11" x14ac:dyDescent="0.2">
      <c r="A245" s="124"/>
      <c r="B245" s="120"/>
      <c r="C245" s="119" t="s">
        <v>40</v>
      </c>
      <c r="D245" s="17" t="s">
        <v>39</v>
      </c>
      <c r="E245" s="16">
        <v>0.3332</v>
      </c>
      <c r="F245" s="16">
        <v>4.5815000000000001</v>
      </c>
      <c r="G245" s="18">
        <v>29.795911864407</v>
      </c>
      <c r="H245" s="18">
        <v>29.271978181818</v>
      </c>
      <c r="I245" s="16">
        <v>0</v>
      </c>
      <c r="J245" s="19">
        <v>4.9146999999999998</v>
      </c>
      <c r="K245" s="124"/>
    </row>
    <row r="246" spans="1:11" x14ac:dyDescent="0.2">
      <c r="A246" s="124"/>
      <c r="B246" s="120"/>
      <c r="C246" s="120"/>
      <c r="D246" s="17" t="s">
        <v>38</v>
      </c>
      <c r="E246" s="16">
        <v>0</v>
      </c>
      <c r="F246" s="16">
        <v>0</v>
      </c>
      <c r="G246" s="16" t="s">
        <v>26</v>
      </c>
      <c r="H246" s="16" t="s">
        <v>26</v>
      </c>
      <c r="I246" s="16">
        <v>0</v>
      </c>
      <c r="J246" s="19">
        <v>0</v>
      </c>
      <c r="K246" s="124"/>
    </row>
    <row r="247" spans="1:11" x14ac:dyDescent="0.2">
      <c r="A247" s="124"/>
      <c r="B247" s="120"/>
      <c r="C247" s="120"/>
      <c r="D247" s="17" t="s">
        <v>37</v>
      </c>
      <c r="E247" s="16">
        <v>33.249600000000001</v>
      </c>
      <c r="F247" s="16">
        <v>33.913899999999998</v>
      </c>
      <c r="G247" s="18">
        <v>33.290841412672002</v>
      </c>
      <c r="H247" s="18">
        <v>29.654337225150002</v>
      </c>
      <c r="I247" s="16">
        <v>10.582700000000001</v>
      </c>
      <c r="J247" s="19">
        <v>77.746200000000002</v>
      </c>
      <c r="K247" s="124"/>
    </row>
    <row r="248" spans="1:11" x14ac:dyDescent="0.2">
      <c r="A248" s="124"/>
      <c r="B248" s="120"/>
      <c r="C248" s="120"/>
      <c r="D248" s="17" t="s">
        <v>36</v>
      </c>
      <c r="E248" s="16">
        <v>1231.4138</v>
      </c>
      <c r="F248" s="16">
        <v>1155.1505</v>
      </c>
      <c r="G248" s="18">
        <v>33.780923946234999</v>
      </c>
      <c r="H248" s="18">
        <v>30.349323755735998</v>
      </c>
      <c r="I248" s="16">
        <v>194.24969999999999</v>
      </c>
      <c r="J248" s="19">
        <v>2580.8139999999999</v>
      </c>
      <c r="K248" s="124"/>
    </row>
    <row r="249" spans="1:11" x14ac:dyDescent="0.2">
      <c r="A249" s="124"/>
      <c r="B249" s="120"/>
      <c r="C249" s="120"/>
      <c r="D249" s="17" t="s">
        <v>35</v>
      </c>
      <c r="E249" s="50" t="s">
        <v>116</v>
      </c>
      <c r="F249" s="16">
        <v>5.0824999999999996</v>
      </c>
      <c r="G249" s="18">
        <v>33.324103698971001</v>
      </c>
      <c r="H249" s="18">
        <v>31.396219944908999</v>
      </c>
      <c r="I249" s="16">
        <v>6.2497999999999996</v>
      </c>
      <c r="J249" s="19">
        <v>13.9979</v>
      </c>
      <c r="K249" s="124"/>
    </row>
    <row r="250" spans="1:11" x14ac:dyDescent="0.2">
      <c r="A250" s="124"/>
      <c r="B250" s="120"/>
      <c r="C250" s="120"/>
      <c r="D250" s="17" t="s">
        <v>34</v>
      </c>
      <c r="E250" s="16">
        <v>49.415700000000001</v>
      </c>
      <c r="F250" s="16">
        <v>122.24120000000001</v>
      </c>
      <c r="G250" s="18">
        <v>31.609167933710001</v>
      </c>
      <c r="H250" s="18">
        <v>29.429937525810001</v>
      </c>
      <c r="I250" s="16">
        <v>19.750299999999999</v>
      </c>
      <c r="J250" s="19">
        <v>191.40719999999999</v>
      </c>
      <c r="K250" s="124"/>
    </row>
    <row r="251" spans="1:11" x14ac:dyDescent="0.2">
      <c r="A251" s="124"/>
      <c r="B251" s="120"/>
      <c r="C251" s="121"/>
      <c r="D251" s="17" t="s">
        <v>33</v>
      </c>
      <c r="E251" s="16">
        <v>7.1676000000000002</v>
      </c>
      <c r="F251" s="16">
        <v>9.1632999999999996</v>
      </c>
      <c r="G251" s="18">
        <v>31.539361041338999</v>
      </c>
      <c r="H251" s="18">
        <v>27.268009475844</v>
      </c>
      <c r="I251" s="16">
        <v>155.41630000000001</v>
      </c>
      <c r="J251" s="19">
        <v>171.74719999999999</v>
      </c>
      <c r="K251" s="124"/>
    </row>
    <row r="252" spans="1:11" x14ac:dyDescent="0.2">
      <c r="A252" s="124"/>
      <c r="B252" s="121"/>
      <c r="C252" s="123" t="s">
        <v>32</v>
      </c>
      <c r="D252" s="115"/>
      <c r="E252" s="19">
        <v>1324.2455</v>
      </c>
      <c r="F252" s="19">
        <v>1330.1329000000001</v>
      </c>
      <c r="G252" s="20">
        <v>33.605574444299002</v>
      </c>
      <c r="H252" s="20">
        <v>30.22617320761</v>
      </c>
      <c r="I252" s="19">
        <v>386.24880000000002</v>
      </c>
      <c r="J252" s="19">
        <v>3040.6271999999999</v>
      </c>
      <c r="K252" s="124"/>
    </row>
    <row r="253" spans="1:11" x14ac:dyDescent="0.2">
      <c r="A253" s="124"/>
      <c r="B253" s="114" t="s">
        <v>31</v>
      </c>
      <c r="C253" s="114"/>
      <c r="D253" s="115"/>
      <c r="E253" s="19">
        <v>3149.8002000000001</v>
      </c>
      <c r="F253" s="19">
        <v>2412.5335</v>
      </c>
      <c r="G253" s="20">
        <v>34.181589351109999</v>
      </c>
      <c r="H253" s="20">
        <v>30.501876540674001</v>
      </c>
      <c r="I253" s="19">
        <v>422.83049999999997</v>
      </c>
      <c r="J253" s="19">
        <v>5985.1642000000002</v>
      </c>
      <c r="K253" s="124"/>
    </row>
    <row r="254" spans="1:11" x14ac:dyDescent="0.2">
      <c r="A254" s="124"/>
      <c r="B254" s="118"/>
      <c r="C254" s="118"/>
      <c r="D254" s="118"/>
      <c r="E254" s="118"/>
      <c r="F254" s="118"/>
      <c r="G254" s="118"/>
      <c r="H254" s="118"/>
      <c r="I254" s="118"/>
      <c r="J254" s="118"/>
      <c r="K254" s="124"/>
    </row>
    <row r="255" spans="1:11" ht="12.75" customHeight="1" x14ac:dyDescent="0.2">
      <c r="A255" s="124"/>
      <c r="B255" s="119" t="s">
        <v>30</v>
      </c>
      <c r="C255" s="119" t="s">
        <v>29</v>
      </c>
      <c r="D255" s="122" t="s">
        <v>28</v>
      </c>
      <c r="E255" s="122"/>
      <c r="F255" s="122"/>
      <c r="G255" s="122"/>
      <c r="H255" s="122"/>
      <c r="I255" s="122"/>
      <c r="J255" s="122"/>
      <c r="K255" s="124"/>
    </row>
    <row r="256" spans="1:11" x14ac:dyDescent="0.2">
      <c r="A256" s="124"/>
      <c r="B256" s="120"/>
      <c r="C256" s="120"/>
      <c r="D256" s="17" t="s">
        <v>27</v>
      </c>
      <c r="E256" s="16">
        <v>148.3321</v>
      </c>
      <c r="F256" s="16">
        <v>50.6631</v>
      </c>
      <c r="G256" s="18">
        <v>34.988728715115002</v>
      </c>
      <c r="H256" s="18">
        <v>29.100101817891002</v>
      </c>
      <c r="I256" s="16">
        <v>0</v>
      </c>
      <c r="J256" s="19">
        <v>198.99520000000001</v>
      </c>
      <c r="K256" s="124"/>
    </row>
    <row r="257" spans="1:11" x14ac:dyDescent="0.2">
      <c r="A257" s="124"/>
      <c r="B257" s="120"/>
      <c r="C257" s="120"/>
      <c r="D257" s="122" t="s">
        <v>25</v>
      </c>
      <c r="E257" s="122"/>
      <c r="F257" s="122"/>
      <c r="G257" s="122"/>
      <c r="H257" s="122"/>
      <c r="I257" s="122"/>
      <c r="J257" s="122"/>
      <c r="K257" s="124"/>
    </row>
    <row r="258" spans="1:11" x14ac:dyDescent="0.2">
      <c r="A258" s="124"/>
      <c r="B258" s="120"/>
      <c r="C258" s="120"/>
      <c r="D258" s="17" t="s">
        <v>24</v>
      </c>
      <c r="E258" s="16">
        <v>42.329700000000003</v>
      </c>
      <c r="F258" s="16">
        <v>34.913400000000003</v>
      </c>
      <c r="G258" s="18">
        <v>33.980879960670002</v>
      </c>
      <c r="H258" s="18">
        <v>30.320438825494001</v>
      </c>
      <c r="I258" s="16">
        <v>14.25</v>
      </c>
      <c r="J258" s="19">
        <v>91.493099999999998</v>
      </c>
      <c r="K258" s="124"/>
    </row>
    <row r="259" spans="1:11" x14ac:dyDescent="0.2">
      <c r="A259" s="124"/>
      <c r="B259" s="120"/>
      <c r="C259" s="120"/>
      <c r="D259" s="17" t="s">
        <v>23</v>
      </c>
      <c r="E259" s="16">
        <v>85.330399999999997</v>
      </c>
      <c r="F259" s="16">
        <v>45.162999999999997</v>
      </c>
      <c r="G259" s="18">
        <v>34.683997978442001</v>
      </c>
      <c r="H259" s="18">
        <v>30.308173101874999</v>
      </c>
      <c r="I259" s="16">
        <v>0.1666</v>
      </c>
      <c r="J259" s="19">
        <v>130.66</v>
      </c>
      <c r="K259" s="124"/>
    </row>
    <row r="260" spans="1:11" x14ac:dyDescent="0.2">
      <c r="A260" s="124"/>
      <c r="B260" s="120"/>
      <c r="C260" s="120"/>
      <c r="D260" s="122" t="s">
        <v>22</v>
      </c>
      <c r="E260" s="122"/>
      <c r="F260" s="122"/>
      <c r="G260" s="122"/>
      <c r="H260" s="122"/>
      <c r="I260" s="122"/>
      <c r="J260" s="122"/>
      <c r="K260" s="124"/>
    </row>
    <row r="261" spans="1:11" x14ac:dyDescent="0.2">
      <c r="A261" s="124"/>
      <c r="B261" s="120"/>
      <c r="C261" s="120"/>
      <c r="D261" s="17" t="s">
        <v>21</v>
      </c>
      <c r="E261" s="16">
        <v>1192.3282999999999</v>
      </c>
      <c r="F261" s="16">
        <v>865.27430000000004</v>
      </c>
      <c r="G261" s="18">
        <v>34.675877520236</v>
      </c>
      <c r="H261" s="18">
        <v>31.473289618009002</v>
      </c>
      <c r="I261" s="16">
        <v>21.415400000000002</v>
      </c>
      <c r="J261" s="19">
        <v>2079.018</v>
      </c>
      <c r="K261" s="124"/>
    </row>
    <row r="262" spans="1:11" x14ac:dyDescent="0.2">
      <c r="A262" s="124"/>
      <c r="B262" s="120"/>
      <c r="C262" s="121"/>
      <c r="D262" s="17" t="s">
        <v>20</v>
      </c>
      <c r="E262" s="16">
        <v>526.91409999999996</v>
      </c>
      <c r="F262" s="16">
        <v>10.829800000000001</v>
      </c>
      <c r="G262" s="18">
        <v>36.718642729467</v>
      </c>
      <c r="H262" s="18">
        <v>23.029459828436</v>
      </c>
      <c r="I262" s="16">
        <v>16.165500000000002</v>
      </c>
      <c r="J262" s="19">
        <v>553.90940000000001</v>
      </c>
      <c r="K262" s="124"/>
    </row>
    <row r="263" spans="1:11" x14ac:dyDescent="0.2">
      <c r="A263" s="124"/>
      <c r="B263" s="120"/>
      <c r="C263" s="123" t="s">
        <v>19</v>
      </c>
      <c r="D263" s="115"/>
      <c r="E263" s="19">
        <v>1995.2346</v>
      </c>
      <c r="F263" s="19">
        <v>1006.8436</v>
      </c>
      <c r="G263" s="20">
        <v>35.044993926563997</v>
      </c>
      <c r="H263" s="20">
        <v>31.170811520349002</v>
      </c>
      <c r="I263" s="19">
        <v>51.997500000000002</v>
      </c>
      <c r="J263" s="19">
        <v>3054.0756999999999</v>
      </c>
      <c r="K263" s="124"/>
    </row>
    <row r="264" spans="1:11" x14ac:dyDescent="0.2">
      <c r="A264" s="124"/>
      <c r="B264" s="120"/>
      <c r="C264" s="119" t="s">
        <v>12</v>
      </c>
      <c r="D264" s="17" t="s">
        <v>18</v>
      </c>
      <c r="E264" s="16">
        <v>1045.4875999999999</v>
      </c>
      <c r="F264" s="16">
        <v>267.28219999999999</v>
      </c>
      <c r="G264" s="18">
        <v>35.339591918087997</v>
      </c>
      <c r="H264" s="18">
        <v>28.844823240717002</v>
      </c>
      <c r="I264" s="16">
        <v>63.249200000000002</v>
      </c>
      <c r="J264" s="19">
        <v>1376.019</v>
      </c>
      <c r="K264" s="124"/>
    </row>
    <row r="265" spans="1:11" x14ac:dyDescent="0.2">
      <c r="A265" s="124"/>
      <c r="B265" s="120"/>
      <c r="C265" s="120"/>
      <c r="D265" s="17" t="s">
        <v>17</v>
      </c>
      <c r="E265" s="16">
        <v>99.322199999999995</v>
      </c>
      <c r="F265" s="16">
        <v>14.078200000000001</v>
      </c>
      <c r="G265" s="18">
        <v>35.692404020885</v>
      </c>
      <c r="H265" s="18">
        <v>26.467268040659</v>
      </c>
      <c r="I265" s="50" t="s">
        <v>116</v>
      </c>
      <c r="J265" s="19">
        <v>116.98350000000001</v>
      </c>
      <c r="K265" s="124"/>
    </row>
    <row r="266" spans="1:11" x14ac:dyDescent="0.2">
      <c r="A266" s="124"/>
      <c r="B266" s="120"/>
      <c r="C266" s="120"/>
      <c r="D266" s="17" t="s">
        <v>16</v>
      </c>
      <c r="E266" s="16">
        <v>192.49189999999999</v>
      </c>
      <c r="F266" s="16">
        <v>123.8155</v>
      </c>
      <c r="G266" s="18">
        <v>34.740369868046002</v>
      </c>
      <c r="H266" s="18">
        <v>31.227396957570001</v>
      </c>
      <c r="I266" s="16">
        <v>7.7489999999999997</v>
      </c>
      <c r="J266" s="19">
        <v>324.0564</v>
      </c>
      <c r="K266" s="124"/>
    </row>
    <row r="267" spans="1:11" x14ac:dyDescent="0.2">
      <c r="A267" s="124"/>
      <c r="B267" s="120"/>
      <c r="C267" s="120"/>
      <c r="D267" s="17" t="s">
        <v>15</v>
      </c>
      <c r="E267" s="16">
        <v>442.75069999999999</v>
      </c>
      <c r="F267" s="16">
        <v>275.88909999999998</v>
      </c>
      <c r="G267" s="18">
        <v>34.617868757269001</v>
      </c>
      <c r="H267" s="18">
        <v>30.794991103853</v>
      </c>
      <c r="I267" s="16">
        <v>210.9161</v>
      </c>
      <c r="J267" s="19">
        <v>929.55589999999995</v>
      </c>
      <c r="K267" s="124"/>
    </row>
    <row r="268" spans="1:11" x14ac:dyDescent="0.2">
      <c r="A268" s="124"/>
      <c r="B268" s="120"/>
      <c r="C268" s="120"/>
      <c r="D268" s="17" t="s">
        <v>14</v>
      </c>
      <c r="E268" s="16">
        <v>514.57910000000004</v>
      </c>
      <c r="F268" s="16">
        <v>80.324399999999997</v>
      </c>
      <c r="G268" s="18">
        <v>36.458457113766997</v>
      </c>
      <c r="H268" s="18">
        <v>32.989191846811003</v>
      </c>
      <c r="I268" s="16">
        <v>59.083300000000001</v>
      </c>
      <c r="J268" s="19">
        <v>653.98680000000002</v>
      </c>
      <c r="K268" s="124"/>
    </row>
    <row r="269" spans="1:11" x14ac:dyDescent="0.2">
      <c r="A269" s="124"/>
      <c r="B269" s="120"/>
      <c r="C269" s="120"/>
      <c r="D269" s="17" t="s">
        <v>13</v>
      </c>
      <c r="E269" s="16">
        <v>53.8232</v>
      </c>
      <c r="F269" s="16">
        <v>0.3332</v>
      </c>
      <c r="G269" s="18">
        <v>36.964612681418998</v>
      </c>
      <c r="H269" s="18">
        <v>31.248349999999999</v>
      </c>
      <c r="I269" s="50" t="s">
        <v>116</v>
      </c>
      <c r="J269" s="19">
        <v>55.155999999999999</v>
      </c>
      <c r="K269" s="124"/>
    </row>
    <row r="270" spans="1:11" x14ac:dyDescent="0.2">
      <c r="A270" s="124"/>
      <c r="B270" s="120"/>
      <c r="C270" s="121"/>
      <c r="D270" s="17" t="s">
        <v>12</v>
      </c>
      <c r="E270" s="16">
        <v>418.90170000000001</v>
      </c>
      <c r="F270" s="16">
        <v>36.658099999999997</v>
      </c>
      <c r="G270" s="18">
        <v>35.755567362440999</v>
      </c>
      <c r="H270" s="18">
        <v>21.535110017158999</v>
      </c>
      <c r="I270" s="16">
        <v>34.414000000000001</v>
      </c>
      <c r="J270" s="19">
        <v>489.97379999999998</v>
      </c>
      <c r="K270" s="124"/>
    </row>
    <row r="271" spans="1:11" x14ac:dyDescent="0.2">
      <c r="A271" s="124"/>
      <c r="B271" s="121"/>
      <c r="C271" s="123" t="s">
        <v>11</v>
      </c>
      <c r="D271" s="115"/>
      <c r="E271" s="19">
        <v>2767.3564000000001</v>
      </c>
      <c r="F271" s="19">
        <v>798.38070000000005</v>
      </c>
      <c r="G271" s="20">
        <v>35.416696722758999</v>
      </c>
      <c r="H271" s="20">
        <v>29.928632623245999</v>
      </c>
      <c r="I271" s="19">
        <v>379.99430000000001</v>
      </c>
      <c r="J271" s="19">
        <v>3945.7314000000001</v>
      </c>
      <c r="K271" s="124"/>
    </row>
    <row r="272" spans="1:11" x14ac:dyDescent="0.2">
      <c r="A272" s="124"/>
      <c r="B272" s="114" t="s">
        <v>10</v>
      </c>
      <c r="C272" s="114"/>
      <c r="D272" s="115"/>
      <c r="E272" s="19">
        <v>4762.5910000000003</v>
      </c>
      <c r="F272" s="19">
        <v>1805.2243000000001</v>
      </c>
      <c r="G272" s="20">
        <v>35.246795346066001</v>
      </c>
      <c r="H272" s="20">
        <v>30.621443966747002</v>
      </c>
      <c r="I272" s="19">
        <v>431.99180000000001</v>
      </c>
      <c r="J272" s="19">
        <v>6999.8071</v>
      </c>
      <c r="K272" s="124"/>
    </row>
    <row r="273" spans="1:13" x14ac:dyDescent="0.2">
      <c r="A273" s="124"/>
      <c r="B273" s="116"/>
      <c r="C273" s="116"/>
      <c r="D273" s="116"/>
      <c r="E273" s="116"/>
      <c r="F273" s="116"/>
      <c r="G273" s="116"/>
      <c r="H273" s="116"/>
      <c r="I273" s="116"/>
      <c r="J273" s="116"/>
      <c r="K273" s="124"/>
    </row>
    <row r="274" spans="1:13" x14ac:dyDescent="0.2">
      <c r="A274" s="124"/>
      <c r="B274" s="114" t="s">
        <v>9</v>
      </c>
      <c r="C274" s="114"/>
      <c r="D274" s="115"/>
      <c r="E274" s="19">
        <v>14694.704299999999</v>
      </c>
      <c r="F274" s="19">
        <v>8843.3243999999995</v>
      </c>
      <c r="G274" s="20">
        <v>34.629042614025003</v>
      </c>
      <c r="H274" s="20">
        <v>30.689289177546001</v>
      </c>
      <c r="I274" s="19">
        <v>998.98670000000004</v>
      </c>
      <c r="J274" s="19">
        <v>24537.0154</v>
      </c>
      <c r="K274" s="124"/>
    </row>
    <row r="275" spans="1:13" x14ac:dyDescent="0.2">
      <c r="A275" s="125"/>
      <c r="B275" s="117"/>
      <c r="C275" s="117"/>
      <c r="D275" s="117"/>
      <c r="E275" s="117"/>
      <c r="F275" s="117"/>
      <c r="G275" s="117"/>
      <c r="H275" s="117"/>
      <c r="I275" s="117"/>
      <c r="J275" s="117"/>
      <c r="K275" s="125"/>
    </row>
    <row r="276" spans="1:13" x14ac:dyDescent="0.2">
      <c r="A276" s="112" t="s">
        <v>85</v>
      </c>
      <c r="B276" s="113"/>
      <c r="C276" s="113"/>
      <c r="D276" s="113"/>
      <c r="E276" s="113"/>
      <c r="F276" s="113"/>
      <c r="G276" s="113"/>
      <c r="H276" s="113"/>
      <c r="I276" s="113"/>
      <c r="J276" s="113"/>
      <c r="K276" s="113"/>
      <c r="L276" s="9"/>
      <c r="M276" s="9"/>
    </row>
    <row r="277" spans="1:13" x14ac:dyDescent="0.2">
      <c r="A277" s="66" t="s">
        <v>86</v>
      </c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10"/>
      <c r="M277" s="10"/>
    </row>
    <row r="278" spans="1:13" x14ac:dyDescent="0.2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8"/>
      <c r="M278" s="8"/>
    </row>
    <row r="279" spans="1:13" x14ac:dyDescent="0.2">
      <c r="A279" s="89" t="s">
        <v>99</v>
      </c>
      <c r="B279" s="89"/>
      <c r="C279" s="89"/>
      <c r="D279" s="89"/>
      <c r="E279" s="89"/>
      <c r="F279" s="89"/>
      <c r="G279" s="89"/>
      <c r="H279" s="89"/>
      <c r="I279" s="89"/>
      <c r="J279" s="89"/>
      <c r="K279" s="89"/>
    </row>
    <row r="280" spans="1:13" x14ac:dyDescent="0.2">
      <c r="A280" s="118"/>
      <c r="B280" s="116"/>
      <c r="C280" s="116"/>
      <c r="D280" s="116"/>
      <c r="E280" s="116"/>
      <c r="F280" s="116"/>
      <c r="G280" s="116"/>
      <c r="H280" s="116"/>
      <c r="I280" s="116"/>
      <c r="J280" s="116"/>
      <c r="K280" s="118"/>
    </row>
    <row r="281" spans="1:13" ht="51" x14ac:dyDescent="0.2">
      <c r="A281" s="124"/>
      <c r="B281" s="126"/>
      <c r="C281" s="127"/>
      <c r="D281" s="128"/>
      <c r="E281" s="7" t="s">
        <v>83</v>
      </c>
      <c r="F281" s="7" t="s">
        <v>78</v>
      </c>
      <c r="G281" s="7" t="s">
        <v>77</v>
      </c>
      <c r="H281" s="7" t="s">
        <v>76</v>
      </c>
      <c r="I281" s="7" t="s">
        <v>75</v>
      </c>
      <c r="J281" s="7" t="s">
        <v>74</v>
      </c>
      <c r="K281" s="124"/>
    </row>
    <row r="282" spans="1:13" x14ac:dyDescent="0.2">
      <c r="A282" s="124"/>
      <c r="B282" s="119" t="s">
        <v>73</v>
      </c>
      <c r="C282" s="119" t="s">
        <v>73</v>
      </c>
      <c r="D282" s="17" t="s">
        <v>72</v>
      </c>
      <c r="E282" s="16">
        <v>557.7473</v>
      </c>
      <c r="F282" s="16">
        <v>37.825699999999998</v>
      </c>
      <c r="G282" s="18">
        <v>36.205894386094997</v>
      </c>
      <c r="H282" s="18">
        <v>24.496652731080001</v>
      </c>
      <c r="I282" s="50" t="s">
        <v>116</v>
      </c>
      <c r="J282" s="19">
        <v>596.73919999999998</v>
      </c>
      <c r="K282" s="124"/>
    </row>
    <row r="283" spans="1:13" x14ac:dyDescent="0.2">
      <c r="A283" s="124"/>
      <c r="B283" s="120"/>
      <c r="C283" s="120"/>
      <c r="D283" s="17" t="s">
        <v>71</v>
      </c>
      <c r="E283" s="16">
        <v>1945.3244</v>
      </c>
      <c r="F283" s="16">
        <v>185.298</v>
      </c>
      <c r="G283" s="18">
        <v>36.078089269895997</v>
      </c>
      <c r="H283" s="18">
        <v>26.399542076223</v>
      </c>
      <c r="I283" s="50" t="s">
        <v>116</v>
      </c>
      <c r="J283" s="19">
        <v>2132.2051000000001</v>
      </c>
      <c r="K283" s="124"/>
    </row>
    <row r="284" spans="1:13" x14ac:dyDescent="0.2">
      <c r="A284" s="124"/>
      <c r="B284" s="120"/>
      <c r="C284" s="120"/>
      <c r="D284" s="17" t="s">
        <v>70</v>
      </c>
      <c r="E284" s="16">
        <v>2681.5817999999999</v>
      </c>
      <c r="F284" s="16">
        <v>34.908000000000001</v>
      </c>
      <c r="G284" s="18">
        <v>36.818598069350003</v>
      </c>
      <c r="H284" s="18">
        <v>22.883565534833998</v>
      </c>
      <c r="I284" s="16">
        <v>11.4163</v>
      </c>
      <c r="J284" s="19">
        <v>2727.9061000000002</v>
      </c>
      <c r="K284" s="124"/>
    </row>
    <row r="285" spans="1:13" x14ac:dyDescent="0.2">
      <c r="A285" s="124"/>
      <c r="B285" s="120"/>
      <c r="C285" s="121"/>
      <c r="D285" s="17" t="s">
        <v>69</v>
      </c>
      <c r="E285" s="16">
        <v>41.161299999999997</v>
      </c>
      <c r="F285" s="50" t="s">
        <v>116</v>
      </c>
      <c r="G285" s="18">
        <v>35.000181793796997</v>
      </c>
      <c r="H285" s="18">
        <v>8.9996394105940993</v>
      </c>
      <c r="I285" s="16">
        <v>81.667000000000002</v>
      </c>
      <c r="J285" s="19">
        <v>125.99420000000001</v>
      </c>
      <c r="K285" s="124"/>
    </row>
    <row r="286" spans="1:13" x14ac:dyDescent="0.2">
      <c r="A286" s="124"/>
      <c r="B286" s="121"/>
      <c r="C286" s="123" t="s">
        <v>68</v>
      </c>
      <c r="D286" s="115"/>
      <c r="E286" s="19">
        <v>5225.8148000000001</v>
      </c>
      <c r="F286" s="19">
        <v>261.19760000000002</v>
      </c>
      <c r="G286" s="20">
        <v>36.449861941072001</v>
      </c>
      <c r="H286" s="20">
        <v>25.443177306951</v>
      </c>
      <c r="I286" s="19">
        <v>95.8322</v>
      </c>
      <c r="J286" s="19">
        <v>5582.8446000000004</v>
      </c>
      <c r="K286" s="124"/>
    </row>
    <row r="287" spans="1:13" x14ac:dyDescent="0.2">
      <c r="A287" s="124"/>
      <c r="B287" s="114" t="s">
        <v>68</v>
      </c>
      <c r="C287" s="114"/>
      <c r="D287" s="115"/>
      <c r="E287" s="19">
        <v>5225.8148000000001</v>
      </c>
      <c r="F287" s="19">
        <v>261.19760000000002</v>
      </c>
      <c r="G287" s="20">
        <v>36.449861941072001</v>
      </c>
      <c r="H287" s="20">
        <v>25.443177306951</v>
      </c>
      <c r="I287" s="19">
        <v>95.8322</v>
      </c>
      <c r="J287" s="19">
        <v>5582.8446000000004</v>
      </c>
      <c r="K287" s="124"/>
    </row>
    <row r="288" spans="1:13" x14ac:dyDescent="0.2">
      <c r="A288" s="124"/>
      <c r="B288" s="116"/>
      <c r="C288" s="116"/>
      <c r="D288" s="116"/>
      <c r="E288" s="116"/>
      <c r="F288" s="116"/>
      <c r="G288" s="116"/>
      <c r="H288" s="116"/>
      <c r="I288" s="116"/>
      <c r="J288" s="116"/>
      <c r="K288" s="124"/>
    </row>
    <row r="289" spans="1:11" x14ac:dyDescent="0.2">
      <c r="A289" s="124"/>
      <c r="B289" s="119" t="s">
        <v>67</v>
      </c>
      <c r="C289" s="17" t="s">
        <v>67</v>
      </c>
      <c r="D289" s="17" t="s">
        <v>67</v>
      </c>
      <c r="E289" s="16">
        <v>5717.7398999999996</v>
      </c>
      <c r="F289" s="16">
        <v>6269.7314999999999</v>
      </c>
      <c r="G289" s="18">
        <v>33.682821249724</v>
      </c>
      <c r="H289" s="18">
        <v>30.657689265062999</v>
      </c>
      <c r="I289" s="16">
        <v>300.41570000000002</v>
      </c>
      <c r="J289" s="19">
        <v>12287.8871</v>
      </c>
      <c r="K289" s="124"/>
    </row>
    <row r="290" spans="1:11" x14ac:dyDescent="0.2">
      <c r="A290" s="124"/>
      <c r="B290" s="121"/>
      <c r="C290" s="123" t="s">
        <v>66</v>
      </c>
      <c r="D290" s="115"/>
      <c r="E290" s="19">
        <v>5717.7398999999996</v>
      </c>
      <c r="F290" s="19">
        <v>6269.7314999999999</v>
      </c>
      <c r="G290" s="20">
        <v>33.682821249724</v>
      </c>
      <c r="H290" s="20">
        <v>30.657689265062999</v>
      </c>
      <c r="I290" s="19">
        <v>300.41570000000002</v>
      </c>
      <c r="J290" s="19">
        <v>12287.8871</v>
      </c>
      <c r="K290" s="124"/>
    </row>
    <row r="291" spans="1:11" x14ac:dyDescent="0.2">
      <c r="A291" s="124"/>
      <c r="B291" s="114" t="s">
        <v>66</v>
      </c>
      <c r="C291" s="114"/>
      <c r="D291" s="115"/>
      <c r="E291" s="19">
        <v>5717.7398999999996</v>
      </c>
      <c r="F291" s="19">
        <v>6269.7314999999999</v>
      </c>
      <c r="G291" s="20">
        <v>33.682821249724</v>
      </c>
      <c r="H291" s="20">
        <v>30.657689265062999</v>
      </c>
      <c r="I291" s="19">
        <v>300.41570000000002</v>
      </c>
      <c r="J291" s="19">
        <v>12287.8871</v>
      </c>
      <c r="K291" s="124"/>
    </row>
    <row r="292" spans="1:11" x14ac:dyDescent="0.2">
      <c r="A292" s="124"/>
      <c r="B292" s="116"/>
      <c r="C292" s="116"/>
      <c r="D292" s="116"/>
      <c r="E292" s="116"/>
      <c r="F292" s="116"/>
      <c r="G292" s="116"/>
      <c r="H292" s="116"/>
      <c r="I292" s="116"/>
      <c r="J292" s="116"/>
      <c r="K292" s="124"/>
    </row>
    <row r="293" spans="1:11" ht="12.75" customHeight="1" x14ac:dyDescent="0.2">
      <c r="A293" s="124"/>
      <c r="B293" s="119" t="s">
        <v>65</v>
      </c>
      <c r="C293" s="119" t="s">
        <v>64</v>
      </c>
      <c r="D293" s="17" t="s">
        <v>63</v>
      </c>
      <c r="E293" s="16">
        <v>189.91470000000001</v>
      </c>
      <c r="F293" s="16">
        <v>32.911299999999997</v>
      </c>
      <c r="G293" s="18">
        <v>35.812709503020002</v>
      </c>
      <c r="H293" s="18">
        <v>28.961448126326999</v>
      </c>
      <c r="I293" s="16">
        <v>0.1666</v>
      </c>
      <c r="J293" s="19">
        <v>222.99260000000001</v>
      </c>
      <c r="K293" s="124"/>
    </row>
    <row r="294" spans="1:11" x14ac:dyDescent="0.2">
      <c r="A294" s="124"/>
      <c r="B294" s="120"/>
      <c r="C294" s="120"/>
      <c r="D294" s="17" t="s">
        <v>62</v>
      </c>
      <c r="E294" s="16">
        <v>0</v>
      </c>
      <c r="F294" s="16">
        <v>0</v>
      </c>
      <c r="G294" s="16" t="s">
        <v>26</v>
      </c>
      <c r="H294" s="16" t="s">
        <v>26</v>
      </c>
      <c r="I294" s="16">
        <v>0</v>
      </c>
      <c r="J294" s="19">
        <v>0</v>
      </c>
      <c r="K294" s="124"/>
    </row>
    <row r="295" spans="1:11" x14ac:dyDescent="0.2">
      <c r="A295" s="124"/>
      <c r="B295" s="120"/>
      <c r="C295" s="121"/>
      <c r="D295" s="17" t="s">
        <v>61</v>
      </c>
      <c r="E295" s="16">
        <v>14.332800000000001</v>
      </c>
      <c r="F295" s="16">
        <v>18.411100000000001</v>
      </c>
      <c r="G295" s="18">
        <v>27.148218360672001</v>
      </c>
      <c r="H295" s="18">
        <v>19.478735500866001</v>
      </c>
      <c r="I295" s="16">
        <v>0.3332</v>
      </c>
      <c r="J295" s="19">
        <v>33.077100000000002</v>
      </c>
      <c r="K295" s="124"/>
    </row>
    <row r="296" spans="1:11" x14ac:dyDescent="0.2">
      <c r="A296" s="124"/>
      <c r="B296" s="120"/>
      <c r="C296" s="123" t="s">
        <v>60</v>
      </c>
      <c r="D296" s="115"/>
      <c r="E296" s="19">
        <v>204.2475</v>
      </c>
      <c r="F296" s="19">
        <v>51.322400000000002</v>
      </c>
      <c r="G296" s="20">
        <v>34.702605255548001</v>
      </c>
      <c r="H296" s="20">
        <v>25.559674818403</v>
      </c>
      <c r="I296" s="19">
        <v>0.49980000000000002</v>
      </c>
      <c r="J296" s="19">
        <v>256.06970000000001</v>
      </c>
      <c r="K296" s="124"/>
    </row>
    <row r="297" spans="1:11" ht="12.75" customHeight="1" x14ac:dyDescent="0.2">
      <c r="A297" s="124"/>
      <c r="B297" s="120"/>
      <c r="C297" s="119" t="s">
        <v>59</v>
      </c>
      <c r="D297" s="17" t="s">
        <v>58</v>
      </c>
      <c r="E297" s="50" t="s">
        <v>116</v>
      </c>
      <c r="F297" s="50" t="s">
        <v>116</v>
      </c>
      <c r="G297" s="18">
        <v>31.731071029384001</v>
      </c>
      <c r="H297" s="18">
        <v>26.865984615384999</v>
      </c>
      <c r="I297" s="16">
        <v>0</v>
      </c>
      <c r="J297" s="19">
        <v>8.3312000000000008</v>
      </c>
      <c r="K297" s="124"/>
    </row>
    <row r="298" spans="1:11" x14ac:dyDescent="0.2">
      <c r="A298" s="124"/>
      <c r="B298" s="120"/>
      <c r="C298" s="120"/>
      <c r="D298" s="17" t="s">
        <v>57</v>
      </c>
      <c r="E298" s="16">
        <v>1328.9063000000001</v>
      </c>
      <c r="F298" s="16">
        <v>454.6062</v>
      </c>
      <c r="G298" s="18">
        <v>35.076332571759004</v>
      </c>
      <c r="H298" s="18">
        <v>29.453061783780999</v>
      </c>
      <c r="I298" s="16">
        <v>101.83320000000001</v>
      </c>
      <c r="J298" s="19">
        <v>1885.3457000000001</v>
      </c>
      <c r="K298" s="124"/>
    </row>
    <row r="299" spans="1:11" x14ac:dyDescent="0.2">
      <c r="A299" s="124"/>
      <c r="B299" s="120"/>
      <c r="C299" s="120"/>
      <c r="D299" s="17" t="s">
        <v>56</v>
      </c>
      <c r="E299" s="16">
        <v>205.40790000000001</v>
      </c>
      <c r="F299" s="16">
        <v>137.14769999999999</v>
      </c>
      <c r="G299" s="18">
        <v>34.813610255941001</v>
      </c>
      <c r="H299" s="18">
        <v>31.539025804952999</v>
      </c>
      <c r="I299" s="16">
        <v>0.24990000000000001</v>
      </c>
      <c r="J299" s="19">
        <v>342.80549999999999</v>
      </c>
      <c r="K299" s="124"/>
    </row>
    <row r="300" spans="1:11" x14ac:dyDescent="0.2">
      <c r="A300" s="124"/>
      <c r="B300" s="120"/>
      <c r="C300" s="120"/>
      <c r="D300" s="17" t="s">
        <v>55</v>
      </c>
      <c r="E300" s="16">
        <v>388.4058</v>
      </c>
      <c r="F300" s="16">
        <v>261.80470000000003</v>
      </c>
      <c r="G300" s="18">
        <v>34.716721888526997</v>
      </c>
      <c r="H300" s="18">
        <v>31.329317225779</v>
      </c>
      <c r="I300" s="16">
        <v>4.9988999999999999</v>
      </c>
      <c r="J300" s="19">
        <v>655.20939999999996</v>
      </c>
      <c r="K300" s="124"/>
    </row>
    <row r="301" spans="1:11" x14ac:dyDescent="0.2">
      <c r="A301" s="124"/>
      <c r="B301" s="120"/>
      <c r="C301" s="120"/>
      <c r="D301" s="17" t="s">
        <v>54</v>
      </c>
      <c r="E301" s="16">
        <v>153.4956</v>
      </c>
      <c r="F301" s="16">
        <v>358.32279999999997</v>
      </c>
      <c r="G301" s="18">
        <v>31.733663052343999</v>
      </c>
      <c r="H301" s="18">
        <v>29.477709622692</v>
      </c>
      <c r="I301" s="16">
        <v>31.25</v>
      </c>
      <c r="J301" s="19">
        <v>543.0684</v>
      </c>
      <c r="K301" s="124"/>
    </row>
    <row r="302" spans="1:11" x14ac:dyDescent="0.2">
      <c r="A302" s="124"/>
      <c r="B302" s="120"/>
      <c r="C302" s="120"/>
      <c r="D302" s="17" t="s">
        <v>53</v>
      </c>
      <c r="E302" s="16">
        <v>28.997499999999999</v>
      </c>
      <c r="F302" s="16">
        <v>44.073999999999998</v>
      </c>
      <c r="G302" s="18">
        <v>31.254066924450999</v>
      </c>
      <c r="H302" s="18">
        <v>27.473659102191998</v>
      </c>
      <c r="I302" s="16">
        <v>0.24990000000000001</v>
      </c>
      <c r="J302" s="19">
        <v>73.321399999999997</v>
      </c>
      <c r="K302" s="124"/>
    </row>
    <row r="303" spans="1:11" x14ac:dyDescent="0.2">
      <c r="A303" s="124"/>
      <c r="B303" s="120"/>
      <c r="C303" s="120"/>
      <c r="D303" s="17" t="s">
        <v>52</v>
      </c>
      <c r="E303" s="16">
        <v>451.66180000000003</v>
      </c>
      <c r="F303" s="16">
        <v>98.901499999999999</v>
      </c>
      <c r="G303" s="18">
        <v>35.771450681674999</v>
      </c>
      <c r="H303" s="18">
        <v>30.160931159689</v>
      </c>
      <c r="I303" s="50" t="s">
        <v>116</v>
      </c>
      <c r="J303" s="19">
        <v>554.64660000000003</v>
      </c>
      <c r="K303" s="124"/>
    </row>
    <row r="304" spans="1:11" x14ac:dyDescent="0.2">
      <c r="A304" s="124"/>
      <c r="B304" s="120"/>
      <c r="C304" s="121"/>
      <c r="D304" s="17" t="s">
        <v>51</v>
      </c>
      <c r="E304" s="16">
        <v>0</v>
      </c>
      <c r="F304" s="16">
        <v>0</v>
      </c>
      <c r="G304" s="16" t="s">
        <v>26</v>
      </c>
      <c r="H304" s="16" t="s">
        <v>26</v>
      </c>
      <c r="I304" s="16">
        <v>0</v>
      </c>
      <c r="J304" s="19">
        <v>0</v>
      </c>
      <c r="K304" s="124"/>
    </row>
    <row r="305" spans="1:11" x14ac:dyDescent="0.2">
      <c r="A305" s="124"/>
      <c r="B305" s="120"/>
      <c r="C305" s="123" t="s">
        <v>50</v>
      </c>
      <c r="D305" s="115"/>
      <c r="E305" s="19">
        <v>2560.8744999999999</v>
      </c>
      <c r="F305" s="19">
        <v>1359.1885</v>
      </c>
      <c r="G305" s="20">
        <v>34.576564681661999</v>
      </c>
      <c r="H305" s="20">
        <v>30.010521260068</v>
      </c>
      <c r="I305" s="19">
        <v>142.6652</v>
      </c>
      <c r="J305" s="19">
        <v>4062.7282</v>
      </c>
      <c r="K305" s="124"/>
    </row>
    <row r="306" spans="1:11" ht="12.75" customHeight="1" x14ac:dyDescent="0.2">
      <c r="A306" s="124"/>
      <c r="B306" s="120"/>
      <c r="C306" s="119" t="s">
        <v>49</v>
      </c>
      <c r="D306" s="17" t="s">
        <v>48</v>
      </c>
      <c r="E306" s="16">
        <v>32.582900000000002</v>
      </c>
      <c r="F306" s="16">
        <v>8.4138000000000002</v>
      </c>
      <c r="G306" s="18">
        <v>35.419058131508002</v>
      </c>
      <c r="H306" s="18">
        <v>29.296774406331998</v>
      </c>
      <c r="I306" s="16">
        <v>0</v>
      </c>
      <c r="J306" s="19">
        <v>40.996699999999997</v>
      </c>
      <c r="K306" s="124"/>
    </row>
    <row r="307" spans="1:11" x14ac:dyDescent="0.2">
      <c r="A307" s="124"/>
      <c r="B307" s="120"/>
      <c r="C307" s="120"/>
      <c r="D307" s="17" t="s">
        <v>47</v>
      </c>
      <c r="E307" s="16">
        <v>131.74950000000001</v>
      </c>
      <c r="F307" s="16">
        <v>81.659400000000005</v>
      </c>
      <c r="G307" s="18">
        <v>34.874288740159997</v>
      </c>
      <c r="H307" s="18">
        <v>31.444660361453</v>
      </c>
      <c r="I307" s="16">
        <v>0.41649999999999998</v>
      </c>
      <c r="J307" s="19">
        <v>213.8254</v>
      </c>
      <c r="K307" s="124"/>
    </row>
    <row r="308" spans="1:11" x14ac:dyDescent="0.2">
      <c r="A308" s="124"/>
      <c r="B308" s="120"/>
      <c r="C308" s="120"/>
      <c r="D308" s="17" t="s">
        <v>46</v>
      </c>
      <c r="E308" s="50" t="s">
        <v>116</v>
      </c>
      <c r="F308" s="16">
        <v>5.4157000000000002</v>
      </c>
      <c r="G308" s="18">
        <v>27.118222482977998</v>
      </c>
      <c r="H308" s="18">
        <v>21.644261120446</v>
      </c>
      <c r="I308" s="50" t="s">
        <v>116</v>
      </c>
      <c r="J308" s="19">
        <v>9.0821000000000005</v>
      </c>
      <c r="K308" s="124"/>
    </row>
    <row r="309" spans="1:11" x14ac:dyDescent="0.2">
      <c r="A309" s="124"/>
      <c r="B309" s="120"/>
      <c r="C309" s="120"/>
      <c r="D309" s="17" t="s">
        <v>45</v>
      </c>
      <c r="E309" s="16">
        <v>29.083500000000001</v>
      </c>
      <c r="F309" s="16">
        <v>17.912299999999998</v>
      </c>
      <c r="G309" s="18">
        <v>34.253687529948998</v>
      </c>
      <c r="H309" s="18">
        <v>29.794607527787999</v>
      </c>
      <c r="I309" s="16">
        <v>8.3299999999999999E-2</v>
      </c>
      <c r="J309" s="19">
        <v>47.079099999999997</v>
      </c>
      <c r="K309" s="124"/>
    </row>
    <row r="310" spans="1:11" x14ac:dyDescent="0.2">
      <c r="A310" s="124"/>
      <c r="B310" s="120"/>
      <c r="C310" s="120"/>
      <c r="D310" s="17" t="s">
        <v>44</v>
      </c>
      <c r="E310" s="16">
        <v>6.1661999999999999</v>
      </c>
      <c r="F310" s="16">
        <v>18.3308</v>
      </c>
      <c r="G310" s="18">
        <v>32.859222158222998</v>
      </c>
      <c r="H310" s="18">
        <v>31.466327994958998</v>
      </c>
      <c r="I310" s="16">
        <v>8.3299999999999999E-2</v>
      </c>
      <c r="J310" s="19">
        <v>24.580300000000001</v>
      </c>
      <c r="K310" s="124"/>
    </row>
    <row r="311" spans="1:11" x14ac:dyDescent="0.2">
      <c r="A311" s="124"/>
      <c r="B311" s="120"/>
      <c r="C311" s="120"/>
      <c r="D311" s="17" t="s">
        <v>43</v>
      </c>
      <c r="E311" s="50" t="s">
        <v>116</v>
      </c>
      <c r="F311" s="50" t="s">
        <v>116</v>
      </c>
      <c r="G311" s="18">
        <v>34.550007058399999</v>
      </c>
      <c r="H311" s="18">
        <v>29.999600000000001</v>
      </c>
      <c r="I311" s="16">
        <v>0</v>
      </c>
      <c r="J311" s="19" t="s">
        <v>116</v>
      </c>
      <c r="K311" s="124"/>
    </row>
    <row r="312" spans="1:11" x14ac:dyDescent="0.2">
      <c r="A312" s="124"/>
      <c r="B312" s="120"/>
      <c r="C312" s="121"/>
      <c r="D312" s="17" t="s">
        <v>42</v>
      </c>
      <c r="E312" s="16">
        <v>0</v>
      </c>
      <c r="F312" s="16">
        <v>0</v>
      </c>
      <c r="G312" s="16" t="s">
        <v>26</v>
      </c>
      <c r="H312" s="16" t="s">
        <v>26</v>
      </c>
      <c r="I312" s="16">
        <v>0</v>
      </c>
      <c r="J312" s="19">
        <v>0</v>
      </c>
      <c r="K312" s="124"/>
    </row>
    <row r="313" spans="1:11" x14ac:dyDescent="0.2">
      <c r="A313" s="124"/>
      <c r="B313" s="120"/>
      <c r="C313" s="123" t="s">
        <v>41</v>
      </c>
      <c r="D313" s="115"/>
      <c r="E313" s="19">
        <v>203.6651</v>
      </c>
      <c r="F313" s="19">
        <v>132.3151</v>
      </c>
      <c r="G313" s="20">
        <v>34.511148288381001</v>
      </c>
      <c r="H313" s="20">
        <v>30.680200552771002</v>
      </c>
      <c r="I313" s="19" t="s">
        <v>116</v>
      </c>
      <c r="J313" s="19">
        <v>337.22969999999998</v>
      </c>
      <c r="K313" s="124"/>
    </row>
    <row r="314" spans="1:11" x14ac:dyDescent="0.2">
      <c r="A314" s="124"/>
      <c r="B314" s="120"/>
      <c r="C314" s="119" t="s">
        <v>40</v>
      </c>
      <c r="D314" s="17" t="s">
        <v>39</v>
      </c>
      <c r="E314" s="16">
        <v>0</v>
      </c>
      <c r="F314" s="50" t="s">
        <v>116</v>
      </c>
      <c r="G314" s="18">
        <v>33.4998</v>
      </c>
      <c r="H314" s="18">
        <v>33.4998</v>
      </c>
      <c r="I314" s="16">
        <v>0</v>
      </c>
      <c r="J314" s="19" t="s">
        <v>116</v>
      </c>
      <c r="K314" s="124"/>
    </row>
    <row r="315" spans="1:11" x14ac:dyDescent="0.2">
      <c r="A315" s="124"/>
      <c r="B315" s="120"/>
      <c r="C315" s="120"/>
      <c r="D315" s="17" t="s">
        <v>38</v>
      </c>
      <c r="E315" s="16">
        <v>0</v>
      </c>
      <c r="F315" s="16">
        <v>0</v>
      </c>
      <c r="G315" s="16" t="s">
        <v>26</v>
      </c>
      <c r="H315" s="16" t="s">
        <v>26</v>
      </c>
      <c r="I315" s="16">
        <v>0</v>
      </c>
      <c r="J315" s="19">
        <v>0</v>
      </c>
      <c r="K315" s="124"/>
    </row>
    <row r="316" spans="1:11" x14ac:dyDescent="0.2">
      <c r="A316" s="124"/>
      <c r="B316" s="120"/>
      <c r="C316" s="120"/>
      <c r="D316" s="17" t="s">
        <v>37</v>
      </c>
      <c r="E316" s="16">
        <v>70.749799999999993</v>
      </c>
      <c r="F316" s="16">
        <v>103.9954</v>
      </c>
      <c r="G316" s="18">
        <v>32.059646598819</v>
      </c>
      <c r="H316" s="18">
        <v>28.698642024935999</v>
      </c>
      <c r="I316" s="16">
        <v>29.083300000000001</v>
      </c>
      <c r="J316" s="19">
        <v>203.82849999999999</v>
      </c>
      <c r="K316" s="124"/>
    </row>
    <row r="317" spans="1:11" x14ac:dyDescent="0.2">
      <c r="A317" s="124"/>
      <c r="B317" s="120"/>
      <c r="C317" s="120"/>
      <c r="D317" s="17" t="s">
        <v>36</v>
      </c>
      <c r="E317" s="16">
        <v>1124.5811000000001</v>
      </c>
      <c r="F317" s="16">
        <v>1333.8911000000001</v>
      </c>
      <c r="G317" s="18">
        <v>33.227970320815999</v>
      </c>
      <c r="H317" s="18">
        <v>30.047835686249002</v>
      </c>
      <c r="I317" s="16">
        <v>270.6662</v>
      </c>
      <c r="J317" s="19">
        <v>2729.1383999999998</v>
      </c>
      <c r="K317" s="124"/>
    </row>
    <row r="318" spans="1:11" x14ac:dyDescent="0.2">
      <c r="A318" s="124"/>
      <c r="B318" s="120"/>
      <c r="C318" s="120"/>
      <c r="D318" s="17" t="s">
        <v>35</v>
      </c>
      <c r="E318" s="16">
        <v>8.9158000000000008</v>
      </c>
      <c r="F318" s="50" t="s">
        <v>116</v>
      </c>
      <c r="G318" s="18">
        <v>35.173646778996002</v>
      </c>
      <c r="H318" s="18">
        <v>31.184279591837001</v>
      </c>
      <c r="I318" s="50" t="s">
        <v>116</v>
      </c>
      <c r="J318" s="19">
        <v>16.579999999999998</v>
      </c>
      <c r="K318" s="124"/>
    </row>
    <row r="319" spans="1:11" x14ac:dyDescent="0.2">
      <c r="A319" s="124"/>
      <c r="B319" s="120"/>
      <c r="C319" s="120"/>
      <c r="D319" s="17" t="s">
        <v>34</v>
      </c>
      <c r="E319" s="16">
        <v>112.24809999999999</v>
      </c>
      <c r="F319" s="16">
        <v>221.73349999999999</v>
      </c>
      <c r="G319" s="18">
        <v>32.158890444233997</v>
      </c>
      <c r="H319" s="18">
        <v>29.708176639028</v>
      </c>
      <c r="I319" s="16">
        <v>45.250100000000003</v>
      </c>
      <c r="J319" s="19">
        <v>379.23169999999999</v>
      </c>
      <c r="K319" s="124"/>
    </row>
    <row r="320" spans="1:11" x14ac:dyDescent="0.2">
      <c r="A320" s="124"/>
      <c r="B320" s="120"/>
      <c r="C320" s="121"/>
      <c r="D320" s="17" t="s">
        <v>33</v>
      </c>
      <c r="E320" s="16">
        <v>13.999700000000001</v>
      </c>
      <c r="F320" s="16">
        <v>11.9138</v>
      </c>
      <c r="G320" s="18">
        <v>28.749558166206999</v>
      </c>
      <c r="H320" s="18">
        <v>19.054606887811001</v>
      </c>
      <c r="I320" s="16">
        <v>392.66699999999997</v>
      </c>
      <c r="J320" s="19">
        <v>418.58049999999997</v>
      </c>
      <c r="K320" s="124"/>
    </row>
    <row r="321" spans="1:11" x14ac:dyDescent="0.2">
      <c r="A321" s="124"/>
      <c r="B321" s="121"/>
      <c r="C321" s="123" t="s">
        <v>32</v>
      </c>
      <c r="D321" s="115"/>
      <c r="E321" s="19">
        <v>1330.4945</v>
      </c>
      <c r="F321" s="19">
        <v>1676.6151</v>
      </c>
      <c r="G321" s="20">
        <v>33.011249702176002</v>
      </c>
      <c r="H321" s="20">
        <v>29.845937441103999</v>
      </c>
      <c r="I321" s="19">
        <v>741.2491</v>
      </c>
      <c r="J321" s="19">
        <v>3748.3587000000002</v>
      </c>
      <c r="K321" s="124"/>
    </row>
    <row r="322" spans="1:11" x14ac:dyDescent="0.2">
      <c r="A322" s="124"/>
      <c r="B322" s="114" t="s">
        <v>31</v>
      </c>
      <c r="C322" s="114"/>
      <c r="D322" s="115"/>
      <c r="E322" s="19">
        <v>4299.2816000000003</v>
      </c>
      <c r="F322" s="19">
        <v>3219.4411</v>
      </c>
      <c r="G322" s="20">
        <v>33.951878770866003</v>
      </c>
      <c r="H322" s="20">
        <v>29.881379852596002</v>
      </c>
      <c r="I322" s="19">
        <v>885.66359999999997</v>
      </c>
      <c r="J322" s="19">
        <v>8404.3863000000001</v>
      </c>
      <c r="K322" s="124"/>
    </row>
    <row r="323" spans="1:11" x14ac:dyDescent="0.2">
      <c r="A323" s="124"/>
      <c r="B323" s="118"/>
      <c r="C323" s="118"/>
      <c r="D323" s="118"/>
      <c r="E323" s="118"/>
      <c r="F323" s="118"/>
      <c r="G323" s="118"/>
      <c r="H323" s="118"/>
      <c r="I323" s="118"/>
      <c r="J323" s="118"/>
      <c r="K323" s="124"/>
    </row>
    <row r="324" spans="1:11" ht="12.75" customHeight="1" x14ac:dyDescent="0.2">
      <c r="A324" s="124"/>
      <c r="B324" s="119" t="s">
        <v>30</v>
      </c>
      <c r="C324" s="119" t="s">
        <v>29</v>
      </c>
      <c r="D324" s="122" t="s">
        <v>28</v>
      </c>
      <c r="E324" s="122"/>
      <c r="F324" s="122"/>
      <c r="G324" s="122"/>
      <c r="H324" s="122"/>
      <c r="I324" s="122"/>
      <c r="J324" s="122"/>
      <c r="K324" s="124"/>
    </row>
    <row r="325" spans="1:11" x14ac:dyDescent="0.2">
      <c r="A325" s="124"/>
      <c r="B325" s="120"/>
      <c r="C325" s="120"/>
      <c r="D325" s="17" t="s">
        <v>27</v>
      </c>
      <c r="E325" s="16">
        <v>302.66340000000002</v>
      </c>
      <c r="F325" s="16">
        <v>140.65440000000001</v>
      </c>
      <c r="G325" s="18">
        <v>34.658357845140003</v>
      </c>
      <c r="H325" s="18">
        <v>29.619557948560001</v>
      </c>
      <c r="I325" s="50" t="s">
        <v>116</v>
      </c>
      <c r="J325" s="19">
        <v>446.7337</v>
      </c>
      <c r="K325" s="124"/>
    </row>
    <row r="326" spans="1:11" x14ac:dyDescent="0.2">
      <c r="A326" s="124"/>
      <c r="B326" s="120"/>
      <c r="C326" s="120"/>
      <c r="D326" s="122" t="s">
        <v>25</v>
      </c>
      <c r="E326" s="122"/>
      <c r="F326" s="122"/>
      <c r="G326" s="122"/>
      <c r="H326" s="122"/>
      <c r="I326" s="122"/>
      <c r="J326" s="122"/>
      <c r="K326" s="124"/>
    </row>
    <row r="327" spans="1:11" x14ac:dyDescent="0.2">
      <c r="A327" s="124"/>
      <c r="B327" s="120"/>
      <c r="C327" s="120"/>
      <c r="D327" s="17" t="s">
        <v>24</v>
      </c>
      <c r="E327" s="16">
        <v>100.9161</v>
      </c>
      <c r="F327" s="16">
        <v>49.41</v>
      </c>
      <c r="G327" s="18">
        <v>34.716753156305003</v>
      </c>
      <c r="H327" s="18">
        <v>30.053398232138999</v>
      </c>
      <c r="I327" s="16">
        <v>25.4163</v>
      </c>
      <c r="J327" s="19">
        <v>175.7424</v>
      </c>
      <c r="K327" s="124"/>
    </row>
    <row r="328" spans="1:11" x14ac:dyDescent="0.2">
      <c r="A328" s="124"/>
      <c r="B328" s="120"/>
      <c r="C328" s="120"/>
      <c r="D328" s="17" t="s">
        <v>23</v>
      </c>
      <c r="E328" s="16">
        <v>136.0779</v>
      </c>
      <c r="F328" s="16">
        <v>80.572599999999994</v>
      </c>
      <c r="G328" s="18">
        <v>34.524059863051001</v>
      </c>
      <c r="H328" s="18">
        <v>30.342480338973999</v>
      </c>
      <c r="I328" s="16">
        <v>0</v>
      </c>
      <c r="J328" s="19">
        <v>216.65049999999999</v>
      </c>
      <c r="K328" s="124"/>
    </row>
    <row r="329" spans="1:11" x14ac:dyDescent="0.2">
      <c r="A329" s="124"/>
      <c r="B329" s="120"/>
      <c r="C329" s="120"/>
      <c r="D329" s="122" t="s">
        <v>22</v>
      </c>
      <c r="E329" s="122"/>
      <c r="F329" s="122"/>
      <c r="G329" s="122"/>
      <c r="H329" s="122"/>
      <c r="I329" s="122"/>
      <c r="J329" s="122"/>
      <c r="K329" s="124"/>
    </row>
    <row r="330" spans="1:11" x14ac:dyDescent="0.2">
      <c r="A330" s="124"/>
      <c r="B330" s="120"/>
      <c r="C330" s="120"/>
      <c r="D330" s="17" t="s">
        <v>21</v>
      </c>
      <c r="E330" s="16">
        <v>1547.2407000000001</v>
      </c>
      <c r="F330" s="16">
        <v>1330.9945</v>
      </c>
      <c r="G330" s="18">
        <v>34.059108524804003</v>
      </c>
      <c r="H330" s="18">
        <v>30.640411464292001</v>
      </c>
      <c r="I330" s="16">
        <v>34.247199999999999</v>
      </c>
      <c r="J330" s="19">
        <v>2912.4823999999999</v>
      </c>
      <c r="K330" s="124"/>
    </row>
    <row r="331" spans="1:11" x14ac:dyDescent="0.2">
      <c r="A331" s="124"/>
      <c r="B331" s="120"/>
      <c r="C331" s="121"/>
      <c r="D331" s="17" t="s">
        <v>20</v>
      </c>
      <c r="E331" s="16">
        <v>1048.1626000000001</v>
      </c>
      <c r="F331" s="16">
        <v>37.911700000000003</v>
      </c>
      <c r="G331" s="18">
        <v>36.755890673437001</v>
      </c>
      <c r="H331" s="18">
        <v>30.006885315879</v>
      </c>
      <c r="I331" s="16">
        <v>26.332899999999999</v>
      </c>
      <c r="J331" s="19">
        <v>1112.4072000000001</v>
      </c>
      <c r="K331" s="124"/>
    </row>
    <row r="332" spans="1:11" x14ac:dyDescent="0.2">
      <c r="A332" s="124"/>
      <c r="B332" s="120"/>
      <c r="C332" s="123" t="s">
        <v>19</v>
      </c>
      <c r="D332" s="115"/>
      <c r="E332" s="19">
        <v>3135.0607</v>
      </c>
      <c r="F332" s="19">
        <v>1639.5432000000001</v>
      </c>
      <c r="G332" s="20">
        <v>34.769985665255</v>
      </c>
      <c r="H332" s="20">
        <v>30.505852642535</v>
      </c>
      <c r="I332" s="19">
        <v>89.412300000000002</v>
      </c>
      <c r="J332" s="19">
        <v>4864.0162</v>
      </c>
      <c r="K332" s="124"/>
    </row>
    <row r="333" spans="1:11" x14ac:dyDescent="0.2">
      <c r="A333" s="124"/>
      <c r="B333" s="120"/>
      <c r="C333" s="119" t="s">
        <v>12</v>
      </c>
      <c r="D333" s="17" t="s">
        <v>18</v>
      </c>
      <c r="E333" s="16">
        <v>2408.7921000000001</v>
      </c>
      <c r="F333" s="16">
        <v>729.14329999999995</v>
      </c>
      <c r="G333" s="18">
        <v>35.045749719394998</v>
      </c>
      <c r="H333" s="18">
        <v>28.589703785291999</v>
      </c>
      <c r="I333" s="16">
        <v>273.4135</v>
      </c>
      <c r="J333" s="19">
        <v>3411.3489</v>
      </c>
      <c r="K333" s="124"/>
    </row>
    <row r="334" spans="1:11" x14ac:dyDescent="0.2">
      <c r="A334" s="124"/>
      <c r="B334" s="120"/>
      <c r="C334" s="120"/>
      <c r="D334" s="17" t="s">
        <v>17</v>
      </c>
      <c r="E334" s="16">
        <v>385.23759999999999</v>
      </c>
      <c r="F334" s="16">
        <v>55.816499999999998</v>
      </c>
      <c r="G334" s="18">
        <v>35.375876229265003</v>
      </c>
      <c r="H334" s="18">
        <v>24.166403339693002</v>
      </c>
      <c r="I334" s="16">
        <v>9.5824999999999996</v>
      </c>
      <c r="J334" s="19">
        <v>450.63659999999999</v>
      </c>
      <c r="K334" s="124"/>
    </row>
    <row r="335" spans="1:11" x14ac:dyDescent="0.2">
      <c r="A335" s="124"/>
      <c r="B335" s="120"/>
      <c r="C335" s="120"/>
      <c r="D335" s="17" t="s">
        <v>16</v>
      </c>
      <c r="E335" s="16">
        <v>306.56939999999997</v>
      </c>
      <c r="F335" s="16">
        <v>37.076599999999999</v>
      </c>
      <c r="G335" s="18">
        <v>36.333070833211998</v>
      </c>
      <c r="H335" s="18">
        <v>30.818539444016</v>
      </c>
      <c r="I335" s="50" t="s">
        <v>116</v>
      </c>
      <c r="J335" s="19">
        <v>346.5625</v>
      </c>
      <c r="K335" s="124"/>
    </row>
    <row r="336" spans="1:11" x14ac:dyDescent="0.2">
      <c r="A336" s="124"/>
      <c r="B336" s="120"/>
      <c r="C336" s="120"/>
      <c r="D336" s="17" t="s">
        <v>15</v>
      </c>
      <c r="E336" s="16">
        <v>947.32910000000004</v>
      </c>
      <c r="F336" s="16">
        <v>355.13889999999998</v>
      </c>
      <c r="G336" s="18">
        <v>35.425708984136001</v>
      </c>
      <c r="H336" s="18">
        <v>31.226305057400999</v>
      </c>
      <c r="I336" s="16">
        <v>470.83350000000002</v>
      </c>
      <c r="J336" s="19">
        <v>1773.3015</v>
      </c>
      <c r="K336" s="124"/>
    </row>
    <row r="337" spans="1:13" x14ac:dyDescent="0.2">
      <c r="A337" s="124"/>
      <c r="B337" s="120"/>
      <c r="C337" s="120"/>
      <c r="D337" s="17" t="s">
        <v>14</v>
      </c>
      <c r="E337" s="16">
        <v>486.74059999999997</v>
      </c>
      <c r="F337" s="16">
        <v>87.326899999999995</v>
      </c>
      <c r="G337" s="18">
        <v>36.231554576213</v>
      </c>
      <c r="H337" s="18">
        <v>31.948411734299999</v>
      </c>
      <c r="I337" s="16">
        <v>14.082700000000001</v>
      </c>
      <c r="J337" s="19">
        <v>588.15020000000004</v>
      </c>
      <c r="K337" s="124"/>
    </row>
    <row r="338" spans="1:13" x14ac:dyDescent="0.2">
      <c r="A338" s="124"/>
      <c r="B338" s="120"/>
      <c r="C338" s="120"/>
      <c r="D338" s="17" t="s">
        <v>13</v>
      </c>
      <c r="E338" s="16">
        <v>74.909199999999998</v>
      </c>
      <c r="F338" s="16">
        <v>4.6647999999999996</v>
      </c>
      <c r="G338" s="18">
        <v>36.704006230677997</v>
      </c>
      <c r="H338" s="18">
        <v>31.950821428571</v>
      </c>
      <c r="I338" s="16">
        <v>0</v>
      </c>
      <c r="J338" s="19">
        <v>79.573999999999998</v>
      </c>
      <c r="K338" s="124"/>
    </row>
    <row r="339" spans="1:13" x14ac:dyDescent="0.2">
      <c r="A339" s="124"/>
      <c r="B339" s="120"/>
      <c r="C339" s="121"/>
      <c r="D339" s="17" t="s">
        <v>12</v>
      </c>
      <c r="E339" s="16">
        <v>677.38919999999996</v>
      </c>
      <c r="F339" s="16">
        <v>69.561499999999995</v>
      </c>
      <c r="G339" s="18">
        <v>35.993923171997999</v>
      </c>
      <c r="H339" s="18">
        <v>26.196756957081</v>
      </c>
      <c r="I339" s="16">
        <v>84.997900000000001</v>
      </c>
      <c r="J339" s="19">
        <v>831.94860000000006</v>
      </c>
      <c r="K339" s="124"/>
    </row>
    <row r="340" spans="1:13" x14ac:dyDescent="0.2">
      <c r="A340" s="124"/>
      <c r="B340" s="121"/>
      <c r="C340" s="123" t="s">
        <v>11</v>
      </c>
      <c r="D340" s="115"/>
      <c r="E340" s="19">
        <v>5286.9672</v>
      </c>
      <c r="F340" s="19">
        <v>1338.7284999999999</v>
      </c>
      <c r="G340" s="20">
        <v>35.438734284505003</v>
      </c>
      <c r="H340" s="20">
        <v>29.272913038222001</v>
      </c>
      <c r="I340" s="19">
        <v>855.82659999999998</v>
      </c>
      <c r="J340" s="19">
        <v>7481.5222999999996</v>
      </c>
      <c r="K340" s="124"/>
    </row>
    <row r="341" spans="1:13" x14ac:dyDescent="0.2">
      <c r="A341" s="124"/>
      <c r="B341" s="114" t="s">
        <v>10</v>
      </c>
      <c r="C341" s="114"/>
      <c r="D341" s="115"/>
      <c r="E341" s="19">
        <v>8422.0278999999991</v>
      </c>
      <c r="F341" s="19">
        <v>2978.2716999999998</v>
      </c>
      <c r="G341" s="20">
        <v>35.158653069307</v>
      </c>
      <c r="H341" s="20">
        <v>29.951648206763998</v>
      </c>
      <c r="I341" s="19">
        <v>945.23889999999994</v>
      </c>
      <c r="J341" s="19">
        <v>12345.538500000001</v>
      </c>
      <c r="K341" s="124"/>
    </row>
    <row r="342" spans="1:13" x14ac:dyDescent="0.2">
      <c r="A342" s="124"/>
      <c r="B342" s="116"/>
      <c r="C342" s="116"/>
      <c r="D342" s="116"/>
      <c r="E342" s="116"/>
      <c r="F342" s="116"/>
      <c r="G342" s="116"/>
      <c r="H342" s="116"/>
      <c r="I342" s="116"/>
      <c r="J342" s="116"/>
      <c r="K342" s="124"/>
    </row>
    <row r="343" spans="1:13" x14ac:dyDescent="0.2">
      <c r="A343" s="124"/>
      <c r="B343" s="114" t="s">
        <v>9</v>
      </c>
      <c r="C343" s="114"/>
      <c r="D343" s="115"/>
      <c r="E343" s="19">
        <v>23664.8642</v>
      </c>
      <c r="F343" s="19">
        <v>12728.641900000001</v>
      </c>
      <c r="G343" s="20">
        <v>34.617896872433001</v>
      </c>
      <c r="H343" s="20">
        <v>30.189133186004</v>
      </c>
      <c r="I343" s="19">
        <v>2227.1504</v>
      </c>
      <c r="J343" s="19">
        <v>38620.656499999997</v>
      </c>
      <c r="K343" s="124"/>
    </row>
    <row r="344" spans="1:13" x14ac:dyDescent="0.2">
      <c r="A344" s="125"/>
      <c r="B344" s="117"/>
      <c r="C344" s="117"/>
      <c r="D344" s="117"/>
      <c r="E344" s="117"/>
      <c r="F344" s="117"/>
      <c r="G344" s="117"/>
      <c r="H344" s="117"/>
      <c r="I344" s="117"/>
      <c r="J344" s="117"/>
      <c r="K344" s="125"/>
    </row>
    <row r="345" spans="1:13" x14ac:dyDescent="0.2">
      <c r="A345" s="112" t="s">
        <v>85</v>
      </c>
      <c r="B345" s="113"/>
      <c r="C345" s="113"/>
      <c r="D345" s="113"/>
      <c r="E345" s="113"/>
      <c r="F345" s="113"/>
      <c r="G345" s="113"/>
      <c r="H345" s="113"/>
      <c r="I345" s="113"/>
      <c r="J345" s="113"/>
      <c r="K345" s="113"/>
      <c r="L345" s="9"/>
      <c r="M345" s="9"/>
    </row>
    <row r="346" spans="1:13" x14ac:dyDescent="0.2">
      <c r="A346" s="66" t="s">
        <v>86</v>
      </c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10"/>
      <c r="M346" s="10"/>
    </row>
    <row r="347" spans="1:13" x14ac:dyDescent="0.2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8"/>
      <c r="M347" s="8"/>
    </row>
    <row r="348" spans="1:13" x14ac:dyDescent="0.2">
      <c r="A348" s="89" t="s">
        <v>82</v>
      </c>
      <c r="B348" s="89"/>
      <c r="C348" s="89"/>
      <c r="D348" s="89"/>
      <c r="E348" s="89"/>
      <c r="F348" s="89"/>
      <c r="G348" s="89"/>
      <c r="H348" s="89"/>
      <c r="I348" s="89"/>
      <c r="J348" s="89"/>
      <c r="K348" s="89"/>
    </row>
    <row r="349" spans="1:13" x14ac:dyDescent="0.2">
      <c r="A349" s="118"/>
      <c r="B349" s="116"/>
      <c r="C349" s="116"/>
      <c r="D349" s="116"/>
      <c r="E349" s="116"/>
      <c r="F349" s="116"/>
      <c r="G349" s="116"/>
      <c r="H349" s="116"/>
      <c r="I349" s="116"/>
      <c r="J349" s="116"/>
      <c r="K349" s="118"/>
    </row>
    <row r="350" spans="1:13" ht="51" x14ac:dyDescent="0.2">
      <c r="A350" s="124"/>
      <c r="B350" s="126"/>
      <c r="C350" s="127"/>
      <c r="D350" s="128"/>
      <c r="E350" s="7" t="s">
        <v>83</v>
      </c>
      <c r="F350" s="7" t="s">
        <v>78</v>
      </c>
      <c r="G350" s="7" t="s">
        <v>77</v>
      </c>
      <c r="H350" s="7" t="s">
        <v>76</v>
      </c>
      <c r="I350" s="7" t="s">
        <v>75</v>
      </c>
      <c r="J350" s="7" t="s">
        <v>74</v>
      </c>
      <c r="K350" s="124"/>
    </row>
    <row r="351" spans="1:13" x14ac:dyDescent="0.2">
      <c r="A351" s="124"/>
      <c r="B351" s="119" t="s">
        <v>73</v>
      </c>
      <c r="C351" s="119" t="s">
        <v>73</v>
      </c>
      <c r="D351" s="17" t="s">
        <v>72</v>
      </c>
      <c r="E351" s="16">
        <v>164.08340000000001</v>
      </c>
      <c r="F351" s="16">
        <v>24.163599999999999</v>
      </c>
      <c r="G351" s="18">
        <v>35.692578425420002</v>
      </c>
      <c r="H351" s="18">
        <v>26.814506565660999</v>
      </c>
      <c r="I351" s="50" t="s">
        <v>116</v>
      </c>
      <c r="J351" s="19">
        <v>189.16329999999999</v>
      </c>
      <c r="K351" s="124"/>
    </row>
    <row r="352" spans="1:13" x14ac:dyDescent="0.2">
      <c r="A352" s="124"/>
      <c r="B352" s="120"/>
      <c r="C352" s="120"/>
      <c r="D352" s="17" t="s">
        <v>71</v>
      </c>
      <c r="E352" s="16">
        <v>621.16520000000003</v>
      </c>
      <c r="F352" s="16">
        <v>76.828599999999994</v>
      </c>
      <c r="G352" s="18">
        <v>35.717111353625</v>
      </c>
      <c r="H352" s="18">
        <v>25.344856976959001</v>
      </c>
      <c r="I352" s="50" t="s">
        <v>116</v>
      </c>
      <c r="J352" s="19">
        <v>699.24329999999998</v>
      </c>
      <c r="K352" s="124"/>
    </row>
    <row r="353" spans="1:11" x14ac:dyDescent="0.2">
      <c r="A353" s="124"/>
      <c r="B353" s="120"/>
      <c r="C353" s="120"/>
      <c r="D353" s="17" t="s">
        <v>70</v>
      </c>
      <c r="E353" s="16">
        <v>844.91800000000001</v>
      </c>
      <c r="F353" s="16">
        <v>10.6633</v>
      </c>
      <c r="G353" s="18">
        <v>36.836741686861998</v>
      </c>
      <c r="H353" s="18">
        <v>23.900794332899</v>
      </c>
      <c r="I353" s="50" t="s">
        <v>116</v>
      </c>
      <c r="J353" s="19">
        <v>858.33069999999998</v>
      </c>
      <c r="K353" s="124"/>
    </row>
    <row r="354" spans="1:11" x14ac:dyDescent="0.2">
      <c r="A354" s="124"/>
      <c r="B354" s="120"/>
      <c r="C354" s="121"/>
      <c r="D354" s="17" t="s">
        <v>69</v>
      </c>
      <c r="E354" s="16">
        <v>32.832599999999999</v>
      </c>
      <c r="F354" s="16">
        <v>20.163</v>
      </c>
      <c r="G354" s="18">
        <v>28.414347659240001</v>
      </c>
      <c r="H354" s="18">
        <v>14.433824471061</v>
      </c>
      <c r="I354" s="16">
        <v>17.583600000000001</v>
      </c>
      <c r="J354" s="19">
        <v>70.5792</v>
      </c>
      <c r="K354" s="124"/>
    </row>
    <row r="355" spans="1:11" x14ac:dyDescent="0.2">
      <c r="A355" s="124"/>
      <c r="B355" s="121"/>
      <c r="C355" s="123" t="s">
        <v>68</v>
      </c>
      <c r="D355" s="115"/>
      <c r="E355" s="19">
        <v>1662.9992</v>
      </c>
      <c r="F355" s="19">
        <v>131.8185</v>
      </c>
      <c r="G355" s="20">
        <v>36.032632078795999</v>
      </c>
      <c r="H355" s="20">
        <v>23.828487144141</v>
      </c>
      <c r="I355" s="19">
        <v>22.498799999999999</v>
      </c>
      <c r="J355" s="19">
        <v>1817.3164999999999</v>
      </c>
      <c r="K355" s="124"/>
    </row>
    <row r="356" spans="1:11" x14ac:dyDescent="0.2">
      <c r="A356" s="124"/>
      <c r="B356" s="114" t="s">
        <v>68</v>
      </c>
      <c r="C356" s="114"/>
      <c r="D356" s="115"/>
      <c r="E356" s="19">
        <v>1662.9992</v>
      </c>
      <c r="F356" s="19">
        <v>131.8185</v>
      </c>
      <c r="G356" s="20">
        <v>36.032632078795999</v>
      </c>
      <c r="H356" s="20">
        <v>23.828487144141</v>
      </c>
      <c r="I356" s="19">
        <v>22.498799999999999</v>
      </c>
      <c r="J356" s="19">
        <v>1817.3164999999999</v>
      </c>
      <c r="K356" s="124"/>
    </row>
    <row r="357" spans="1:11" x14ac:dyDescent="0.2">
      <c r="A357" s="124"/>
      <c r="B357" s="116"/>
      <c r="C357" s="116"/>
      <c r="D357" s="116"/>
      <c r="E357" s="116"/>
      <c r="F357" s="116"/>
      <c r="G357" s="116"/>
      <c r="H357" s="116"/>
      <c r="I357" s="116"/>
      <c r="J357" s="116"/>
      <c r="K357" s="124"/>
    </row>
    <row r="358" spans="1:11" x14ac:dyDescent="0.2">
      <c r="A358" s="124"/>
      <c r="B358" s="119" t="s">
        <v>67</v>
      </c>
      <c r="C358" s="17" t="s">
        <v>67</v>
      </c>
      <c r="D358" s="17" t="s">
        <v>67</v>
      </c>
      <c r="E358" s="16">
        <v>1902.6629</v>
      </c>
      <c r="F358" s="16">
        <v>2550.8908000000001</v>
      </c>
      <c r="G358" s="18">
        <v>33.542659333674997</v>
      </c>
      <c r="H358" s="18">
        <v>30.963411137603</v>
      </c>
      <c r="I358" s="16">
        <v>52.332900000000002</v>
      </c>
      <c r="J358" s="19">
        <v>4505.8865999999998</v>
      </c>
      <c r="K358" s="124"/>
    </row>
    <row r="359" spans="1:11" x14ac:dyDescent="0.2">
      <c r="A359" s="124"/>
      <c r="B359" s="121"/>
      <c r="C359" s="123" t="s">
        <v>66</v>
      </c>
      <c r="D359" s="115"/>
      <c r="E359" s="19">
        <v>1902.6629</v>
      </c>
      <c r="F359" s="19">
        <v>2550.8908000000001</v>
      </c>
      <c r="G359" s="20">
        <v>33.542659333674997</v>
      </c>
      <c r="H359" s="20">
        <v>30.963411137603</v>
      </c>
      <c r="I359" s="19">
        <v>52.332900000000002</v>
      </c>
      <c r="J359" s="19">
        <v>4505.8865999999998</v>
      </c>
      <c r="K359" s="124"/>
    </row>
    <row r="360" spans="1:11" x14ac:dyDescent="0.2">
      <c r="A360" s="124"/>
      <c r="B360" s="114" t="s">
        <v>66</v>
      </c>
      <c r="C360" s="114"/>
      <c r="D360" s="115"/>
      <c r="E360" s="19">
        <v>1902.6629</v>
      </c>
      <c r="F360" s="19">
        <v>2550.8908000000001</v>
      </c>
      <c r="G360" s="20">
        <v>33.542659333674997</v>
      </c>
      <c r="H360" s="20">
        <v>30.963411137603</v>
      </c>
      <c r="I360" s="19">
        <v>52.332900000000002</v>
      </c>
      <c r="J360" s="19">
        <v>4505.8865999999998</v>
      </c>
      <c r="K360" s="124"/>
    </row>
    <row r="361" spans="1:11" x14ac:dyDescent="0.2">
      <c r="A361" s="124"/>
      <c r="B361" s="116"/>
      <c r="C361" s="116"/>
      <c r="D361" s="116"/>
      <c r="E361" s="116"/>
      <c r="F361" s="116"/>
      <c r="G361" s="116"/>
      <c r="H361" s="116"/>
      <c r="I361" s="116"/>
      <c r="J361" s="116"/>
      <c r="K361" s="124"/>
    </row>
    <row r="362" spans="1:11" ht="12.75" customHeight="1" x14ac:dyDescent="0.2">
      <c r="A362" s="124"/>
      <c r="B362" s="119" t="s">
        <v>65</v>
      </c>
      <c r="C362" s="119" t="s">
        <v>64</v>
      </c>
      <c r="D362" s="17" t="s">
        <v>63</v>
      </c>
      <c r="E362" s="16">
        <v>32.416400000000003</v>
      </c>
      <c r="F362" s="16">
        <v>8.5833999999999993</v>
      </c>
      <c r="G362" s="18">
        <v>36.229394614851998</v>
      </c>
      <c r="H362" s="18">
        <v>33.319096550318001</v>
      </c>
      <c r="I362" s="16">
        <v>0</v>
      </c>
      <c r="J362" s="19">
        <v>40.9998</v>
      </c>
      <c r="K362" s="124"/>
    </row>
    <row r="363" spans="1:11" x14ac:dyDescent="0.2">
      <c r="A363" s="124"/>
      <c r="B363" s="120"/>
      <c r="C363" s="120"/>
      <c r="D363" s="17" t="s">
        <v>62</v>
      </c>
      <c r="E363" s="16">
        <v>0</v>
      </c>
      <c r="F363" s="16">
        <v>0</v>
      </c>
      <c r="G363" s="16" t="s">
        <v>26</v>
      </c>
      <c r="H363" s="16" t="s">
        <v>26</v>
      </c>
      <c r="I363" s="16">
        <v>0</v>
      </c>
      <c r="J363" s="19">
        <v>0</v>
      </c>
      <c r="K363" s="124"/>
    </row>
    <row r="364" spans="1:11" x14ac:dyDescent="0.2">
      <c r="A364" s="124"/>
      <c r="B364" s="120"/>
      <c r="C364" s="121"/>
      <c r="D364" s="17" t="s">
        <v>61</v>
      </c>
      <c r="E364" s="50" t="s">
        <v>116</v>
      </c>
      <c r="F364" s="50" t="s">
        <v>116</v>
      </c>
      <c r="G364" s="18">
        <v>35.03188030303</v>
      </c>
      <c r="H364" s="18">
        <v>29.359064705881998</v>
      </c>
      <c r="I364" s="50" t="s">
        <v>116</v>
      </c>
      <c r="J364" s="19">
        <v>6.3308</v>
      </c>
      <c r="K364" s="124"/>
    </row>
    <row r="365" spans="1:11" x14ac:dyDescent="0.2">
      <c r="A365" s="124"/>
      <c r="B365" s="120"/>
      <c r="C365" s="123" t="s">
        <v>60</v>
      </c>
      <c r="D365" s="115"/>
      <c r="E365" s="19">
        <v>36.498100000000001</v>
      </c>
      <c r="F365" s="19">
        <v>9.9994999999999994</v>
      </c>
      <c r="G365" s="20">
        <v>36.087802485719997</v>
      </c>
      <c r="H365" s="20">
        <v>32.75828840042</v>
      </c>
      <c r="I365" s="19" t="s">
        <v>116</v>
      </c>
      <c r="J365" s="19">
        <v>47.330599999999997</v>
      </c>
      <c r="K365" s="124"/>
    </row>
    <row r="366" spans="1:11" ht="12.75" customHeight="1" x14ac:dyDescent="0.2">
      <c r="A366" s="124"/>
      <c r="B366" s="120"/>
      <c r="C366" s="119" t="s">
        <v>59</v>
      </c>
      <c r="D366" s="17" t="s">
        <v>58</v>
      </c>
      <c r="E366" s="50" t="s">
        <v>116</v>
      </c>
      <c r="F366" s="50" t="s">
        <v>116</v>
      </c>
      <c r="G366" s="18">
        <v>35.320387921847001</v>
      </c>
      <c r="H366" s="18">
        <v>29.999600000000001</v>
      </c>
      <c r="I366" s="16">
        <v>0</v>
      </c>
      <c r="J366" s="19" t="s">
        <v>116</v>
      </c>
      <c r="K366" s="124"/>
    </row>
    <row r="367" spans="1:11" x14ac:dyDescent="0.2">
      <c r="A367" s="124"/>
      <c r="B367" s="120"/>
      <c r="C367" s="120"/>
      <c r="D367" s="17" t="s">
        <v>57</v>
      </c>
      <c r="E367" s="16">
        <v>467.66359999999997</v>
      </c>
      <c r="F367" s="16">
        <v>219.31700000000001</v>
      </c>
      <c r="G367" s="18">
        <v>34.922974269797002</v>
      </c>
      <c r="H367" s="18">
        <v>30.367683015453</v>
      </c>
      <c r="I367" s="16">
        <v>52.666200000000003</v>
      </c>
      <c r="J367" s="19">
        <v>739.64679999999998</v>
      </c>
      <c r="K367" s="124"/>
    </row>
    <row r="368" spans="1:11" x14ac:dyDescent="0.2">
      <c r="A368" s="124"/>
      <c r="B368" s="120"/>
      <c r="C368" s="120"/>
      <c r="D368" s="17" t="s">
        <v>56</v>
      </c>
      <c r="E368" s="16">
        <v>63.081200000000003</v>
      </c>
      <c r="F368" s="16">
        <v>48.0779</v>
      </c>
      <c r="G368" s="18">
        <v>35.228926182472001</v>
      </c>
      <c r="H368" s="18">
        <v>32.905166997934998</v>
      </c>
      <c r="I368" s="16">
        <v>0.24990000000000001</v>
      </c>
      <c r="J368" s="19">
        <v>111.40900000000001</v>
      </c>
      <c r="K368" s="124"/>
    </row>
    <row r="369" spans="1:11" x14ac:dyDescent="0.2">
      <c r="A369" s="124"/>
      <c r="B369" s="120"/>
      <c r="C369" s="120"/>
      <c r="D369" s="17" t="s">
        <v>55</v>
      </c>
      <c r="E369" s="16">
        <v>123.08280000000001</v>
      </c>
      <c r="F369" s="16">
        <v>73.412599999999998</v>
      </c>
      <c r="G369" s="18">
        <v>35.171426092518999</v>
      </c>
      <c r="H369" s="18">
        <v>32.095443611722999</v>
      </c>
      <c r="I369" s="16">
        <v>0.24990000000000001</v>
      </c>
      <c r="J369" s="19">
        <v>196.74529999999999</v>
      </c>
      <c r="K369" s="124"/>
    </row>
    <row r="370" spans="1:11" x14ac:dyDescent="0.2">
      <c r="A370" s="124"/>
      <c r="B370" s="120"/>
      <c r="C370" s="120"/>
      <c r="D370" s="17" t="s">
        <v>54</v>
      </c>
      <c r="E370" s="16">
        <v>85.999499999999998</v>
      </c>
      <c r="F370" s="16">
        <v>109.99420000000001</v>
      </c>
      <c r="G370" s="18">
        <v>32.709057867778</v>
      </c>
      <c r="H370" s="18">
        <v>29.354163901551001</v>
      </c>
      <c r="I370" s="16">
        <v>8.8336000000000006</v>
      </c>
      <c r="J370" s="19">
        <v>204.82730000000001</v>
      </c>
      <c r="K370" s="124"/>
    </row>
    <row r="371" spans="1:11" x14ac:dyDescent="0.2">
      <c r="A371" s="124"/>
      <c r="B371" s="120"/>
      <c r="C371" s="120"/>
      <c r="D371" s="17" t="s">
        <v>53</v>
      </c>
      <c r="E371" s="16">
        <v>13.999599999999999</v>
      </c>
      <c r="F371" s="16">
        <v>19.413399999999999</v>
      </c>
      <c r="G371" s="18">
        <v>32.527706982910999</v>
      </c>
      <c r="H371" s="18">
        <v>29.302598896637999</v>
      </c>
      <c r="I371" s="50" t="s">
        <v>116</v>
      </c>
      <c r="J371" s="19">
        <v>34.8294</v>
      </c>
      <c r="K371" s="124"/>
    </row>
    <row r="372" spans="1:11" x14ac:dyDescent="0.2">
      <c r="A372" s="124"/>
      <c r="B372" s="120"/>
      <c r="C372" s="120"/>
      <c r="D372" s="17" t="s">
        <v>52</v>
      </c>
      <c r="E372" s="16">
        <v>127.41670000000001</v>
      </c>
      <c r="F372" s="16">
        <v>38.165199999999999</v>
      </c>
      <c r="G372" s="18">
        <v>35.654365951411002</v>
      </c>
      <c r="H372" s="18">
        <v>31.161889824500001</v>
      </c>
      <c r="I372" s="50" t="s">
        <v>116</v>
      </c>
      <c r="J372" s="19">
        <v>166.1651</v>
      </c>
      <c r="K372" s="124"/>
    </row>
    <row r="373" spans="1:11" x14ac:dyDescent="0.2">
      <c r="A373" s="124"/>
      <c r="B373" s="120"/>
      <c r="C373" s="121"/>
      <c r="D373" s="17" t="s">
        <v>51</v>
      </c>
      <c r="E373" s="16">
        <v>0</v>
      </c>
      <c r="F373" s="16">
        <v>0</v>
      </c>
      <c r="G373" s="16" t="s">
        <v>26</v>
      </c>
      <c r="H373" s="16" t="s">
        <v>26</v>
      </c>
      <c r="I373" s="16">
        <v>0</v>
      </c>
      <c r="J373" s="19">
        <v>0</v>
      </c>
      <c r="K373" s="124"/>
    </row>
    <row r="374" spans="1:11" x14ac:dyDescent="0.2">
      <c r="A374" s="124"/>
      <c r="B374" s="120"/>
      <c r="C374" s="123" t="s">
        <v>50</v>
      </c>
      <c r="D374" s="115"/>
      <c r="E374" s="19">
        <v>884.41</v>
      </c>
      <c r="F374" s="19">
        <v>509.37990000000002</v>
      </c>
      <c r="G374" s="20">
        <v>34.701738038716996</v>
      </c>
      <c r="H374" s="20">
        <v>30.655525736548</v>
      </c>
      <c r="I374" s="19">
        <v>63.999200000000002</v>
      </c>
      <c r="J374" s="19">
        <v>1457.7891</v>
      </c>
      <c r="K374" s="124"/>
    </row>
    <row r="375" spans="1:11" ht="12.75" customHeight="1" x14ac:dyDescent="0.2">
      <c r="A375" s="124"/>
      <c r="B375" s="120"/>
      <c r="C375" s="119" t="s">
        <v>49</v>
      </c>
      <c r="D375" s="17" t="s">
        <v>48</v>
      </c>
      <c r="E375" s="16">
        <v>16.998000000000001</v>
      </c>
      <c r="F375" s="50" t="s">
        <v>116</v>
      </c>
      <c r="G375" s="18">
        <v>36.125345001200003</v>
      </c>
      <c r="H375" s="18">
        <v>31.167566666667</v>
      </c>
      <c r="I375" s="16">
        <v>0</v>
      </c>
      <c r="J375" s="19">
        <v>19.9968</v>
      </c>
      <c r="K375" s="124"/>
    </row>
    <row r="376" spans="1:11" x14ac:dyDescent="0.2">
      <c r="A376" s="124"/>
      <c r="B376" s="120"/>
      <c r="C376" s="120"/>
      <c r="D376" s="17" t="s">
        <v>47</v>
      </c>
      <c r="E376" s="16">
        <v>40.249600000000001</v>
      </c>
      <c r="F376" s="16">
        <v>34.3339</v>
      </c>
      <c r="G376" s="18">
        <v>34.943186373393999</v>
      </c>
      <c r="H376" s="18">
        <v>32.531985614218002</v>
      </c>
      <c r="I376" s="16">
        <v>0.1666</v>
      </c>
      <c r="J376" s="19">
        <v>74.750100000000003</v>
      </c>
      <c r="K376" s="124"/>
    </row>
    <row r="377" spans="1:11" x14ac:dyDescent="0.2">
      <c r="A377" s="124"/>
      <c r="B377" s="120"/>
      <c r="C377" s="120"/>
      <c r="D377" s="17" t="s">
        <v>46</v>
      </c>
      <c r="E377" s="16">
        <v>0</v>
      </c>
      <c r="F377" s="50" t="s">
        <v>116</v>
      </c>
      <c r="G377" s="18">
        <v>15.873962466247001</v>
      </c>
      <c r="H377" s="18">
        <v>15.873962466247001</v>
      </c>
      <c r="I377" s="50" t="s">
        <v>116</v>
      </c>
      <c r="J377" s="19">
        <v>4.9993999999999996</v>
      </c>
      <c r="K377" s="124"/>
    </row>
    <row r="378" spans="1:11" x14ac:dyDescent="0.2">
      <c r="A378" s="124"/>
      <c r="B378" s="120"/>
      <c r="C378" s="120"/>
      <c r="D378" s="17" t="s">
        <v>45</v>
      </c>
      <c r="E378" s="16">
        <v>4.5</v>
      </c>
      <c r="F378" s="50" t="s">
        <v>116</v>
      </c>
      <c r="G378" s="18">
        <v>35.012212392866999</v>
      </c>
      <c r="H378" s="18">
        <v>31.548229032258</v>
      </c>
      <c r="I378" s="16">
        <v>0</v>
      </c>
      <c r="J378" s="19">
        <v>7.0823</v>
      </c>
      <c r="K378" s="124"/>
    </row>
    <row r="379" spans="1:11" x14ac:dyDescent="0.2">
      <c r="A379" s="124"/>
      <c r="B379" s="120"/>
      <c r="C379" s="120"/>
      <c r="D379" s="17" t="s">
        <v>44</v>
      </c>
      <c r="E379" s="16">
        <v>0</v>
      </c>
      <c r="F379" s="50" t="s">
        <v>116</v>
      </c>
      <c r="G379" s="18">
        <v>30.9986</v>
      </c>
      <c r="H379" s="18">
        <v>30.9986</v>
      </c>
      <c r="I379" s="16">
        <v>0</v>
      </c>
      <c r="J379" s="19" t="s">
        <v>116</v>
      </c>
      <c r="K379" s="124"/>
    </row>
    <row r="380" spans="1:11" x14ac:dyDescent="0.2">
      <c r="A380" s="124"/>
      <c r="B380" s="120"/>
      <c r="C380" s="120"/>
      <c r="D380" s="17" t="s">
        <v>43</v>
      </c>
      <c r="E380" s="16">
        <v>0</v>
      </c>
      <c r="F380" s="16">
        <v>0</v>
      </c>
      <c r="G380" s="16" t="s">
        <v>26</v>
      </c>
      <c r="H380" s="16" t="s">
        <v>26</v>
      </c>
      <c r="I380" s="16">
        <v>0</v>
      </c>
      <c r="J380" s="19">
        <v>0</v>
      </c>
      <c r="K380" s="124"/>
    </row>
    <row r="381" spans="1:11" x14ac:dyDescent="0.2">
      <c r="A381" s="124"/>
      <c r="B381" s="120"/>
      <c r="C381" s="121"/>
      <c r="D381" s="17" t="s">
        <v>42</v>
      </c>
      <c r="E381" s="16">
        <v>0</v>
      </c>
      <c r="F381" s="16">
        <v>0</v>
      </c>
      <c r="G381" s="16" t="s">
        <v>26</v>
      </c>
      <c r="H381" s="16" t="s">
        <v>26</v>
      </c>
      <c r="I381" s="16">
        <v>0</v>
      </c>
      <c r="J381" s="19">
        <v>0</v>
      </c>
      <c r="K381" s="124"/>
    </row>
    <row r="382" spans="1:11" x14ac:dyDescent="0.2">
      <c r="A382" s="124"/>
      <c r="B382" s="120"/>
      <c r="C382" s="123" t="s">
        <v>41</v>
      </c>
      <c r="D382" s="115"/>
      <c r="E382" s="19">
        <v>61.747599999999998</v>
      </c>
      <c r="F382" s="19">
        <v>44.497700000000002</v>
      </c>
      <c r="G382" s="20">
        <v>34.430776849140997</v>
      </c>
      <c r="H382" s="20">
        <v>30.865573177264999</v>
      </c>
      <c r="I382" s="19" t="s">
        <v>116</v>
      </c>
      <c r="J382" s="19">
        <v>107.4117</v>
      </c>
      <c r="K382" s="124"/>
    </row>
    <row r="383" spans="1:11" x14ac:dyDescent="0.2">
      <c r="A383" s="124"/>
      <c r="B383" s="120"/>
      <c r="C383" s="119" t="s">
        <v>40</v>
      </c>
      <c r="D383" s="17" t="s">
        <v>39</v>
      </c>
      <c r="E383" s="50" t="s">
        <v>116</v>
      </c>
      <c r="F383" s="16">
        <v>0</v>
      </c>
      <c r="G383" s="18">
        <v>37</v>
      </c>
      <c r="H383" s="16" t="s">
        <v>26</v>
      </c>
      <c r="I383" s="16">
        <v>0</v>
      </c>
      <c r="J383" s="19" t="s">
        <v>116</v>
      </c>
      <c r="K383" s="124"/>
    </row>
    <row r="384" spans="1:11" x14ac:dyDescent="0.2">
      <c r="A384" s="124"/>
      <c r="B384" s="120"/>
      <c r="C384" s="120"/>
      <c r="D384" s="17" t="s">
        <v>38</v>
      </c>
      <c r="E384" s="16">
        <v>0</v>
      </c>
      <c r="F384" s="16">
        <v>0</v>
      </c>
      <c r="G384" s="16" t="s">
        <v>26</v>
      </c>
      <c r="H384" s="16" t="s">
        <v>26</v>
      </c>
      <c r="I384" s="16">
        <v>0</v>
      </c>
      <c r="J384" s="19">
        <v>0</v>
      </c>
      <c r="K384" s="124"/>
    </row>
    <row r="385" spans="1:11" x14ac:dyDescent="0.2">
      <c r="A385" s="124"/>
      <c r="B385" s="120"/>
      <c r="C385" s="120"/>
      <c r="D385" s="17" t="s">
        <v>37</v>
      </c>
      <c r="E385" s="16">
        <v>46.165599999999998</v>
      </c>
      <c r="F385" s="16">
        <v>29.996300000000002</v>
      </c>
      <c r="G385" s="18">
        <v>34.372883717187001</v>
      </c>
      <c r="H385" s="18">
        <v>30.329638401402999</v>
      </c>
      <c r="I385" s="16">
        <v>9.4995999999999992</v>
      </c>
      <c r="J385" s="19">
        <v>85.661500000000004</v>
      </c>
      <c r="K385" s="124"/>
    </row>
    <row r="386" spans="1:11" x14ac:dyDescent="0.2">
      <c r="A386" s="124"/>
      <c r="B386" s="120"/>
      <c r="C386" s="120"/>
      <c r="D386" s="17" t="s">
        <v>36</v>
      </c>
      <c r="E386" s="16">
        <v>430.0829</v>
      </c>
      <c r="F386" s="16">
        <v>833.24</v>
      </c>
      <c r="G386" s="18">
        <v>32.873925755061997</v>
      </c>
      <c r="H386" s="18">
        <v>30.744222456039001</v>
      </c>
      <c r="I386" s="16">
        <v>75.916799999999995</v>
      </c>
      <c r="J386" s="19">
        <v>1339.2397000000001</v>
      </c>
      <c r="K386" s="124"/>
    </row>
    <row r="387" spans="1:11" x14ac:dyDescent="0.2">
      <c r="A387" s="124"/>
      <c r="B387" s="120"/>
      <c r="C387" s="120"/>
      <c r="D387" s="17" t="s">
        <v>35</v>
      </c>
      <c r="E387" s="16">
        <v>0.49980000000000002</v>
      </c>
      <c r="F387" s="50" t="s">
        <v>116</v>
      </c>
      <c r="G387" s="18">
        <v>31.749174917491999</v>
      </c>
      <c r="H387" s="18">
        <v>29.999600000000001</v>
      </c>
      <c r="I387" s="50" t="s">
        <v>116</v>
      </c>
      <c r="J387" s="19" t="s">
        <v>116</v>
      </c>
      <c r="K387" s="124"/>
    </row>
    <row r="388" spans="1:11" x14ac:dyDescent="0.2">
      <c r="A388" s="124"/>
      <c r="B388" s="120"/>
      <c r="C388" s="120"/>
      <c r="D388" s="17" t="s">
        <v>34</v>
      </c>
      <c r="E388" s="16">
        <v>49.4163</v>
      </c>
      <c r="F388" s="16">
        <v>127.24639999999999</v>
      </c>
      <c r="G388" s="18">
        <v>31.384314076203001</v>
      </c>
      <c r="H388" s="18">
        <v>29.203455361802</v>
      </c>
      <c r="I388" s="16">
        <v>10.8329</v>
      </c>
      <c r="J388" s="19">
        <v>187.4956</v>
      </c>
      <c r="K388" s="124"/>
    </row>
    <row r="389" spans="1:11" x14ac:dyDescent="0.2">
      <c r="A389" s="124"/>
      <c r="B389" s="120"/>
      <c r="C389" s="121"/>
      <c r="D389" s="17" t="s">
        <v>33</v>
      </c>
      <c r="E389" s="16">
        <v>6.4164000000000003</v>
      </c>
      <c r="F389" s="50" t="s">
        <v>116</v>
      </c>
      <c r="G389" s="18">
        <v>35.136835726267002</v>
      </c>
      <c r="H389" s="18">
        <v>22.090009090909</v>
      </c>
      <c r="I389" s="16">
        <v>47.166499999999999</v>
      </c>
      <c r="J389" s="19">
        <v>54.499200000000002</v>
      </c>
      <c r="K389" s="124"/>
    </row>
    <row r="390" spans="1:11" x14ac:dyDescent="0.2">
      <c r="A390" s="124"/>
      <c r="B390" s="121"/>
      <c r="C390" s="123" t="s">
        <v>32</v>
      </c>
      <c r="D390" s="115"/>
      <c r="E390" s="19">
        <v>533.5806</v>
      </c>
      <c r="F390" s="19">
        <v>992.899</v>
      </c>
      <c r="G390" s="20">
        <v>32.788417276804999</v>
      </c>
      <c r="H390" s="20">
        <v>30.525126814842</v>
      </c>
      <c r="I390" s="19">
        <v>144.0822</v>
      </c>
      <c r="J390" s="19">
        <v>1670.5617999999999</v>
      </c>
      <c r="K390" s="124"/>
    </row>
    <row r="391" spans="1:11" x14ac:dyDescent="0.2">
      <c r="A391" s="124"/>
      <c r="B391" s="114" t="s">
        <v>31</v>
      </c>
      <c r="C391" s="114"/>
      <c r="D391" s="115"/>
      <c r="E391" s="19">
        <v>1516.2363</v>
      </c>
      <c r="F391" s="19">
        <v>1556.7761</v>
      </c>
      <c r="G391" s="20">
        <v>33.762924777188999</v>
      </c>
      <c r="H391" s="20">
        <v>30.591868698325001</v>
      </c>
      <c r="I391" s="19">
        <v>210.08080000000001</v>
      </c>
      <c r="J391" s="19">
        <v>3283.0931999999998</v>
      </c>
      <c r="K391" s="124"/>
    </row>
    <row r="392" spans="1:11" x14ac:dyDescent="0.2">
      <c r="A392" s="124"/>
      <c r="B392" s="118"/>
      <c r="C392" s="118"/>
      <c r="D392" s="118"/>
      <c r="E392" s="118"/>
      <c r="F392" s="118"/>
      <c r="G392" s="118"/>
      <c r="H392" s="118"/>
      <c r="I392" s="118"/>
      <c r="J392" s="118"/>
      <c r="K392" s="124"/>
    </row>
    <row r="393" spans="1:11" ht="12.75" customHeight="1" x14ac:dyDescent="0.2">
      <c r="A393" s="124"/>
      <c r="B393" s="119" t="s">
        <v>30</v>
      </c>
      <c r="C393" s="119" t="s">
        <v>29</v>
      </c>
      <c r="D393" s="122" t="s">
        <v>28</v>
      </c>
      <c r="E393" s="122"/>
      <c r="F393" s="122"/>
      <c r="G393" s="122"/>
      <c r="H393" s="122"/>
      <c r="I393" s="122"/>
      <c r="J393" s="122"/>
      <c r="K393" s="124"/>
    </row>
    <row r="394" spans="1:11" x14ac:dyDescent="0.2">
      <c r="A394" s="124"/>
      <c r="B394" s="120"/>
      <c r="C394" s="120"/>
      <c r="D394" s="17" t="s">
        <v>27</v>
      </c>
      <c r="E394" s="16">
        <v>100.8321</v>
      </c>
      <c r="F394" s="16">
        <v>35.997100000000003</v>
      </c>
      <c r="G394" s="18">
        <v>34.697293172801999</v>
      </c>
      <c r="H394" s="18">
        <v>28.212425223143001</v>
      </c>
      <c r="I394" s="16">
        <v>0</v>
      </c>
      <c r="J394" s="19">
        <v>136.82919999999999</v>
      </c>
      <c r="K394" s="124"/>
    </row>
    <row r="395" spans="1:11" x14ac:dyDescent="0.2">
      <c r="A395" s="124"/>
      <c r="B395" s="120"/>
      <c r="C395" s="120"/>
      <c r="D395" s="122" t="s">
        <v>25</v>
      </c>
      <c r="E395" s="122"/>
      <c r="F395" s="122"/>
      <c r="G395" s="122"/>
      <c r="H395" s="122"/>
      <c r="I395" s="122"/>
      <c r="J395" s="122"/>
      <c r="K395" s="124"/>
    </row>
    <row r="396" spans="1:11" x14ac:dyDescent="0.2">
      <c r="A396" s="124"/>
      <c r="B396" s="120"/>
      <c r="C396" s="120"/>
      <c r="D396" s="17" t="s">
        <v>24</v>
      </c>
      <c r="E396" s="16">
        <v>39.9983</v>
      </c>
      <c r="F396" s="16">
        <v>14.412800000000001</v>
      </c>
      <c r="G396" s="18">
        <v>35.313990592544997</v>
      </c>
      <c r="H396" s="18">
        <v>30.634989282443001</v>
      </c>
      <c r="I396" s="16">
        <v>7.9165999999999999</v>
      </c>
      <c r="J396" s="19">
        <v>62.3277</v>
      </c>
      <c r="K396" s="124"/>
    </row>
    <row r="397" spans="1:11" x14ac:dyDescent="0.2">
      <c r="A397" s="124"/>
      <c r="B397" s="120"/>
      <c r="C397" s="120"/>
      <c r="D397" s="17" t="s">
        <v>23</v>
      </c>
      <c r="E397" s="16">
        <v>30.3338</v>
      </c>
      <c r="F397" s="16">
        <v>25.831299999999999</v>
      </c>
      <c r="G397" s="18">
        <v>34.126126854398997</v>
      </c>
      <c r="H397" s="18">
        <v>30.751326003336999</v>
      </c>
      <c r="I397" s="50" t="s">
        <v>116</v>
      </c>
      <c r="J397" s="19">
        <v>57.331299999999999</v>
      </c>
      <c r="K397" s="124"/>
    </row>
    <row r="398" spans="1:11" x14ac:dyDescent="0.2">
      <c r="A398" s="124"/>
      <c r="B398" s="120"/>
      <c r="C398" s="120"/>
      <c r="D398" s="122" t="s">
        <v>22</v>
      </c>
      <c r="E398" s="122"/>
      <c r="F398" s="122"/>
      <c r="G398" s="122"/>
      <c r="H398" s="122"/>
      <c r="I398" s="122"/>
      <c r="J398" s="122"/>
      <c r="K398" s="124"/>
    </row>
    <row r="399" spans="1:11" x14ac:dyDescent="0.2">
      <c r="A399" s="124"/>
      <c r="B399" s="120"/>
      <c r="C399" s="120"/>
      <c r="D399" s="17" t="s">
        <v>21</v>
      </c>
      <c r="E399" s="16">
        <v>658.4973</v>
      </c>
      <c r="F399" s="16">
        <v>607.48739999999998</v>
      </c>
      <c r="G399" s="18">
        <v>34.434402796486999</v>
      </c>
      <c r="H399" s="18">
        <v>31.649263250118</v>
      </c>
      <c r="I399" s="16">
        <v>11.1668</v>
      </c>
      <c r="J399" s="19">
        <v>1277.1514999999999</v>
      </c>
      <c r="K399" s="124"/>
    </row>
    <row r="400" spans="1:11" x14ac:dyDescent="0.2">
      <c r="A400" s="124"/>
      <c r="B400" s="120"/>
      <c r="C400" s="121"/>
      <c r="D400" s="17" t="s">
        <v>20</v>
      </c>
      <c r="E400" s="16">
        <v>272.08179999999999</v>
      </c>
      <c r="F400" s="16">
        <v>17.9971</v>
      </c>
      <c r="G400" s="18">
        <v>36.642047336501001</v>
      </c>
      <c r="H400" s="18">
        <v>31.230486307237999</v>
      </c>
      <c r="I400" s="16">
        <v>16.665900000000001</v>
      </c>
      <c r="J400" s="19">
        <v>306.7448</v>
      </c>
      <c r="K400" s="124"/>
    </row>
    <row r="401" spans="1:13" x14ac:dyDescent="0.2">
      <c r="A401" s="124"/>
      <c r="B401" s="120"/>
      <c r="C401" s="123" t="s">
        <v>19</v>
      </c>
      <c r="D401" s="115"/>
      <c r="E401" s="19">
        <v>1101.7433000000001</v>
      </c>
      <c r="F401" s="19">
        <v>701.72569999999996</v>
      </c>
      <c r="G401" s="20">
        <v>34.826373587253002</v>
      </c>
      <c r="H401" s="20">
        <v>31.408333800186998</v>
      </c>
      <c r="I401" s="19">
        <v>36.915500000000002</v>
      </c>
      <c r="J401" s="19">
        <v>1840.3844999999999</v>
      </c>
      <c r="K401" s="124"/>
    </row>
    <row r="402" spans="1:13" x14ac:dyDescent="0.2">
      <c r="A402" s="124"/>
      <c r="B402" s="120"/>
      <c r="C402" s="119" t="s">
        <v>12</v>
      </c>
      <c r="D402" s="17" t="s">
        <v>18</v>
      </c>
      <c r="E402" s="16">
        <v>493.74189999999999</v>
      </c>
      <c r="F402" s="16">
        <v>178.56790000000001</v>
      </c>
      <c r="G402" s="18">
        <v>35.045375302605997</v>
      </c>
      <c r="H402" s="18">
        <v>29.626828844154002</v>
      </c>
      <c r="I402" s="16">
        <v>18.582599999999999</v>
      </c>
      <c r="J402" s="19">
        <v>690.89239999999995</v>
      </c>
      <c r="K402" s="124"/>
    </row>
    <row r="403" spans="1:13" x14ac:dyDescent="0.2">
      <c r="A403" s="124"/>
      <c r="B403" s="120"/>
      <c r="C403" s="120"/>
      <c r="D403" s="17" t="s">
        <v>17</v>
      </c>
      <c r="E403" s="16">
        <v>30.082000000000001</v>
      </c>
      <c r="F403" s="50" t="s">
        <v>116</v>
      </c>
      <c r="G403" s="18">
        <v>36.034567674301996</v>
      </c>
      <c r="H403" s="18">
        <v>28.403876595745</v>
      </c>
      <c r="I403" s="50" t="s">
        <v>116</v>
      </c>
      <c r="J403" s="19">
        <v>36.247100000000003</v>
      </c>
      <c r="K403" s="124"/>
    </row>
    <row r="404" spans="1:13" x14ac:dyDescent="0.2">
      <c r="A404" s="124"/>
      <c r="B404" s="120"/>
      <c r="C404" s="120"/>
      <c r="D404" s="17" t="s">
        <v>16</v>
      </c>
      <c r="E404" s="16">
        <v>116.0822</v>
      </c>
      <c r="F404" s="16">
        <v>13.914999999999999</v>
      </c>
      <c r="G404" s="18">
        <v>36.496209003348</v>
      </c>
      <c r="H404" s="18">
        <v>32.293466119295999</v>
      </c>
      <c r="I404" s="50" t="s">
        <v>116</v>
      </c>
      <c r="J404" s="19">
        <v>130.83019999999999</v>
      </c>
      <c r="K404" s="124"/>
    </row>
    <row r="405" spans="1:13" x14ac:dyDescent="0.2">
      <c r="A405" s="124"/>
      <c r="B405" s="120"/>
      <c r="C405" s="120"/>
      <c r="D405" s="17" t="s">
        <v>15</v>
      </c>
      <c r="E405" s="16">
        <v>262.16629999999998</v>
      </c>
      <c r="F405" s="16">
        <v>285.988</v>
      </c>
      <c r="G405" s="18">
        <v>34.625224589390001</v>
      </c>
      <c r="H405" s="18">
        <v>32.448258833028</v>
      </c>
      <c r="I405" s="16">
        <v>163.7499</v>
      </c>
      <c r="J405" s="19">
        <v>711.90419999999995</v>
      </c>
      <c r="K405" s="124"/>
    </row>
    <row r="406" spans="1:13" x14ac:dyDescent="0.2">
      <c r="A406" s="124"/>
      <c r="B406" s="120"/>
      <c r="C406" s="120"/>
      <c r="D406" s="17" t="s">
        <v>14</v>
      </c>
      <c r="E406" s="16">
        <v>270.66340000000002</v>
      </c>
      <c r="F406" s="16">
        <v>88.412099999999995</v>
      </c>
      <c r="G406" s="18">
        <v>36.338684000272998</v>
      </c>
      <c r="H406" s="18">
        <v>34.314141692596003</v>
      </c>
      <c r="I406" s="16">
        <v>54.749400000000001</v>
      </c>
      <c r="J406" s="19">
        <v>413.82490000000001</v>
      </c>
      <c r="K406" s="124"/>
    </row>
    <row r="407" spans="1:13" x14ac:dyDescent="0.2">
      <c r="A407" s="124"/>
      <c r="B407" s="120"/>
      <c r="C407" s="120"/>
      <c r="D407" s="17" t="s">
        <v>13</v>
      </c>
      <c r="E407" s="16">
        <v>38.165199999999999</v>
      </c>
      <c r="F407" s="16">
        <v>0.3332</v>
      </c>
      <c r="G407" s="18">
        <v>36.939412202066002</v>
      </c>
      <c r="H407" s="18">
        <v>29.999600000000001</v>
      </c>
      <c r="I407" s="16">
        <v>0</v>
      </c>
      <c r="J407" s="19">
        <v>38.498399999999997</v>
      </c>
      <c r="K407" s="124"/>
    </row>
    <row r="408" spans="1:13" x14ac:dyDescent="0.2">
      <c r="A408" s="124"/>
      <c r="B408" s="120"/>
      <c r="C408" s="121"/>
      <c r="D408" s="17" t="s">
        <v>12</v>
      </c>
      <c r="E408" s="16">
        <v>249.41550000000001</v>
      </c>
      <c r="F408" s="16">
        <v>10.9956</v>
      </c>
      <c r="G408" s="18">
        <v>36.614690009988003</v>
      </c>
      <c r="H408" s="18">
        <v>27.874622727273</v>
      </c>
      <c r="I408" s="16">
        <v>13.0823</v>
      </c>
      <c r="J408" s="19">
        <v>273.49340000000001</v>
      </c>
      <c r="K408" s="124"/>
    </row>
    <row r="409" spans="1:13" x14ac:dyDescent="0.2">
      <c r="A409" s="124"/>
      <c r="B409" s="121"/>
      <c r="C409" s="123" t="s">
        <v>11</v>
      </c>
      <c r="D409" s="115"/>
      <c r="E409" s="19">
        <v>1460.3164999999999</v>
      </c>
      <c r="F409" s="19">
        <v>582.12689999999998</v>
      </c>
      <c r="G409" s="20">
        <v>35.504583326328998</v>
      </c>
      <c r="H409" s="20">
        <v>31.747476797465001</v>
      </c>
      <c r="I409" s="19">
        <v>253.24719999999999</v>
      </c>
      <c r="J409" s="19">
        <v>2295.6905999999999</v>
      </c>
      <c r="K409" s="124"/>
    </row>
    <row r="410" spans="1:13" x14ac:dyDescent="0.2">
      <c r="A410" s="124"/>
      <c r="B410" s="114" t="s">
        <v>10</v>
      </c>
      <c r="C410" s="114"/>
      <c r="D410" s="115"/>
      <c r="E410" s="19">
        <v>2562.0598</v>
      </c>
      <c r="F410" s="19">
        <v>1283.8525999999999</v>
      </c>
      <c r="G410" s="20">
        <v>35.186549499058003</v>
      </c>
      <c r="H410" s="20">
        <v>31.562108666291</v>
      </c>
      <c r="I410" s="19">
        <v>290.16269999999997</v>
      </c>
      <c r="J410" s="19">
        <v>4136.0751</v>
      </c>
      <c r="K410" s="124"/>
    </row>
    <row r="411" spans="1:13" x14ac:dyDescent="0.2">
      <c r="A411" s="124"/>
      <c r="B411" s="116"/>
      <c r="C411" s="116"/>
      <c r="D411" s="116"/>
      <c r="E411" s="116"/>
      <c r="F411" s="116"/>
      <c r="G411" s="116"/>
      <c r="H411" s="116"/>
      <c r="I411" s="116"/>
      <c r="J411" s="116"/>
      <c r="K411" s="124"/>
    </row>
    <row r="412" spans="1:13" x14ac:dyDescent="0.2">
      <c r="A412" s="124"/>
      <c r="B412" s="114" t="s">
        <v>9</v>
      </c>
      <c r="C412" s="114"/>
      <c r="D412" s="115"/>
      <c r="E412" s="19">
        <v>7643.9582</v>
      </c>
      <c r="F412" s="19">
        <v>5523.3379999999997</v>
      </c>
      <c r="G412" s="20">
        <v>34.413618943891002</v>
      </c>
      <c r="H412" s="20">
        <v>30.827572268206001</v>
      </c>
      <c r="I412" s="19">
        <v>575.0752</v>
      </c>
      <c r="J412" s="19">
        <v>13742.3714</v>
      </c>
      <c r="K412" s="124"/>
    </row>
    <row r="413" spans="1:13" x14ac:dyDescent="0.2">
      <c r="A413" s="125"/>
      <c r="B413" s="117"/>
      <c r="C413" s="117"/>
      <c r="D413" s="117"/>
      <c r="E413" s="117"/>
      <c r="F413" s="117"/>
      <c r="G413" s="117"/>
      <c r="H413" s="117"/>
      <c r="I413" s="117"/>
      <c r="J413" s="117"/>
      <c r="K413" s="125"/>
    </row>
    <row r="414" spans="1:13" x14ac:dyDescent="0.2">
      <c r="A414" s="112" t="s">
        <v>85</v>
      </c>
      <c r="B414" s="113"/>
      <c r="C414" s="113"/>
      <c r="D414" s="113"/>
      <c r="E414" s="113"/>
      <c r="F414" s="113"/>
      <c r="G414" s="113"/>
      <c r="H414" s="113"/>
      <c r="I414" s="113"/>
      <c r="J414" s="113"/>
      <c r="K414" s="113"/>
      <c r="L414" s="9"/>
      <c r="M414" s="9"/>
    </row>
    <row r="415" spans="1:13" x14ac:dyDescent="0.2">
      <c r="A415" s="66" t="s">
        <v>86</v>
      </c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10"/>
      <c r="M415" s="10"/>
    </row>
    <row r="416" spans="1:13" x14ac:dyDescent="0.2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8"/>
      <c r="M416" s="8"/>
    </row>
  </sheetData>
  <mergeCells count="242">
    <mergeCell ref="B254:J254"/>
    <mergeCell ref="A414:K414"/>
    <mergeCell ref="A415:K415"/>
    <mergeCell ref="A416:K416"/>
    <mergeCell ref="A278:K278"/>
    <mergeCell ref="A345:K345"/>
    <mergeCell ref="A346:K346"/>
    <mergeCell ref="A347:K347"/>
    <mergeCell ref="B410:D410"/>
    <mergeCell ref="C366:C373"/>
    <mergeCell ref="C374:D374"/>
    <mergeCell ref="C375:C381"/>
    <mergeCell ref="C383:C389"/>
    <mergeCell ref="C390:D390"/>
    <mergeCell ref="B413:J413"/>
    <mergeCell ref="B391:D391"/>
    <mergeCell ref="B392:J392"/>
    <mergeCell ref="B393:B409"/>
    <mergeCell ref="C393:C400"/>
    <mergeCell ref="D393:J393"/>
    <mergeCell ref="D395:J395"/>
    <mergeCell ref="C401:D401"/>
    <mergeCell ref="C402:C408"/>
    <mergeCell ref="B411:J411"/>
    <mergeCell ref="A2:K2"/>
    <mergeCell ref="A69:K69"/>
    <mergeCell ref="A70:K70"/>
    <mergeCell ref="A71:K71"/>
    <mergeCell ref="B65:D65"/>
    <mergeCell ref="B66:J66"/>
    <mergeCell ref="B67:D67"/>
    <mergeCell ref="B253:D253"/>
    <mergeCell ref="B46:D46"/>
    <mergeCell ref="B47:J47"/>
    <mergeCell ref="A138:K138"/>
    <mergeCell ref="A139:K139"/>
    <mergeCell ref="A140:K140"/>
    <mergeCell ref="A207:K207"/>
    <mergeCell ref="B203:D203"/>
    <mergeCell ref="B204:J204"/>
    <mergeCell ref="B205:D205"/>
    <mergeCell ref="B185:J185"/>
    <mergeCell ref="A208:K208"/>
    <mergeCell ref="A209:K209"/>
    <mergeCell ref="B68:J68"/>
    <mergeCell ref="B206:J206"/>
    <mergeCell ref="A210:K210"/>
    <mergeCell ref="A211:A275"/>
    <mergeCell ref="B272:D272"/>
    <mergeCell ref="B273:J273"/>
    <mergeCell ref="B274:D274"/>
    <mergeCell ref="B275:J275"/>
    <mergeCell ref="B412:D412"/>
    <mergeCell ref="B341:D341"/>
    <mergeCell ref="B342:J342"/>
    <mergeCell ref="B343:D343"/>
    <mergeCell ref="B344:J344"/>
    <mergeCell ref="A348:K348"/>
    <mergeCell ref="A349:A413"/>
    <mergeCell ref="B349:J349"/>
    <mergeCell ref="K349:K413"/>
    <mergeCell ref="B350:D350"/>
    <mergeCell ref="B351:B355"/>
    <mergeCell ref="C382:D382"/>
    <mergeCell ref="C351:C354"/>
    <mergeCell ref="C355:D355"/>
    <mergeCell ref="B356:D356"/>
    <mergeCell ref="B357:J357"/>
    <mergeCell ref="B358:B359"/>
    <mergeCell ref="C359:D359"/>
    <mergeCell ref="D398:J398"/>
    <mergeCell ref="B360:D360"/>
    <mergeCell ref="B361:J361"/>
    <mergeCell ref="C409:D409"/>
    <mergeCell ref="B362:B390"/>
    <mergeCell ref="C362:C364"/>
    <mergeCell ref="C365:D365"/>
    <mergeCell ref="C297:C304"/>
    <mergeCell ref="C305:D305"/>
    <mergeCell ref="C306:C312"/>
    <mergeCell ref="C313:D313"/>
    <mergeCell ref="C314:C320"/>
    <mergeCell ref="C321:D321"/>
    <mergeCell ref="B322:D322"/>
    <mergeCell ref="B323:J323"/>
    <mergeCell ref="B324:B340"/>
    <mergeCell ref="C324:C331"/>
    <mergeCell ref="D324:J324"/>
    <mergeCell ref="D326:J326"/>
    <mergeCell ref="D329:J329"/>
    <mergeCell ref="C332:D332"/>
    <mergeCell ref="C333:C339"/>
    <mergeCell ref="C340:D340"/>
    <mergeCell ref="D257:J257"/>
    <mergeCell ref="D260:J260"/>
    <mergeCell ref="C263:D263"/>
    <mergeCell ref="C264:C270"/>
    <mergeCell ref="C271:D271"/>
    <mergeCell ref="A279:K279"/>
    <mergeCell ref="A280:A344"/>
    <mergeCell ref="B280:J280"/>
    <mergeCell ref="K280:K344"/>
    <mergeCell ref="B281:D281"/>
    <mergeCell ref="B282:B286"/>
    <mergeCell ref="C282:C285"/>
    <mergeCell ref="C286:D286"/>
    <mergeCell ref="B287:D287"/>
    <mergeCell ref="B288:J288"/>
    <mergeCell ref="B289:B290"/>
    <mergeCell ref="C290:D290"/>
    <mergeCell ref="B291:D291"/>
    <mergeCell ref="B292:J292"/>
    <mergeCell ref="B293:B321"/>
    <mergeCell ref="C293:C295"/>
    <mergeCell ref="C296:D296"/>
    <mergeCell ref="A276:K276"/>
    <mergeCell ref="A277:K277"/>
    <mergeCell ref="B211:J211"/>
    <mergeCell ref="K211:K275"/>
    <mergeCell ref="B212:D212"/>
    <mergeCell ref="B213:B217"/>
    <mergeCell ref="C213:C216"/>
    <mergeCell ref="C217:D217"/>
    <mergeCell ref="B218:D218"/>
    <mergeCell ref="B219:J219"/>
    <mergeCell ref="B220:B221"/>
    <mergeCell ref="C221:D221"/>
    <mergeCell ref="B222:D222"/>
    <mergeCell ref="B223:J223"/>
    <mergeCell ref="B224:B252"/>
    <mergeCell ref="C224:C226"/>
    <mergeCell ref="C227:D227"/>
    <mergeCell ref="C228:C235"/>
    <mergeCell ref="C236:D236"/>
    <mergeCell ref="C237:C243"/>
    <mergeCell ref="C244:D244"/>
    <mergeCell ref="C245:C251"/>
    <mergeCell ref="C252:D252"/>
    <mergeCell ref="B255:B271"/>
    <mergeCell ref="C255:C262"/>
    <mergeCell ref="D255:J255"/>
    <mergeCell ref="C176:C182"/>
    <mergeCell ref="C183:D183"/>
    <mergeCell ref="B186:B202"/>
    <mergeCell ref="C186:C193"/>
    <mergeCell ref="D186:J186"/>
    <mergeCell ref="D188:J188"/>
    <mergeCell ref="D191:J191"/>
    <mergeCell ref="C194:D194"/>
    <mergeCell ref="C195:C201"/>
    <mergeCell ref="C202:D202"/>
    <mergeCell ref="B184:D184"/>
    <mergeCell ref="B135:J135"/>
    <mergeCell ref="B136:D136"/>
    <mergeCell ref="B137:J137"/>
    <mergeCell ref="A141:K141"/>
    <mergeCell ref="A142:A206"/>
    <mergeCell ref="B142:J142"/>
    <mergeCell ref="K142:K206"/>
    <mergeCell ref="B143:D143"/>
    <mergeCell ref="B144:B148"/>
    <mergeCell ref="C144:C147"/>
    <mergeCell ref="C148:D148"/>
    <mergeCell ref="B149:D149"/>
    <mergeCell ref="B150:J150"/>
    <mergeCell ref="B151:B152"/>
    <mergeCell ref="C152:D152"/>
    <mergeCell ref="B153:D153"/>
    <mergeCell ref="B154:J154"/>
    <mergeCell ref="B155:B183"/>
    <mergeCell ref="C155:C157"/>
    <mergeCell ref="C158:D158"/>
    <mergeCell ref="C159:C166"/>
    <mergeCell ref="C167:D167"/>
    <mergeCell ref="C168:C174"/>
    <mergeCell ref="C175:D175"/>
    <mergeCell ref="B117:B133"/>
    <mergeCell ref="C117:C124"/>
    <mergeCell ref="D117:J117"/>
    <mergeCell ref="D119:J119"/>
    <mergeCell ref="D122:J122"/>
    <mergeCell ref="C125:D125"/>
    <mergeCell ref="C126:C132"/>
    <mergeCell ref="C133:D133"/>
    <mergeCell ref="B134:D134"/>
    <mergeCell ref="A73:A137"/>
    <mergeCell ref="B73:J73"/>
    <mergeCell ref="K73:K137"/>
    <mergeCell ref="B74:D74"/>
    <mergeCell ref="B75:B79"/>
    <mergeCell ref="C75:C78"/>
    <mergeCell ref="C79:D79"/>
    <mergeCell ref="B80:D80"/>
    <mergeCell ref="B81:J81"/>
    <mergeCell ref="B82:B83"/>
    <mergeCell ref="C83:D83"/>
    <mergeCell ref="B84:D84"/>
    <mergeCell ref="B85:J85"/>
    <mergeCell ref="B86:B114"/>
    <mergeCell ref="C86:C88"/>
    <mergeCell ref="C89:D89"/>
    <mergeCell ref="C90:C97"/>
    <mergeCell ref="C98:D98"/>
    <mergeCell ref="C99:C105"/>
    <mergeCell ref="C106:D106"/>
    <mergeCell ref="C107:C113"/>
    <mergeCell ref="C114:D114"/>
    <mergeCell ref="B115:D115"/>
    <mergeCell ref="B116:J116"/>
    <mergeCell ref="B48:B64"/>
    <mergeCell ref="C48:C55"/>
    <mergeCell ref="D48:J48"/>
    <mergeCell ref="D50:J50"/>
    <mergeCell ref="D53:J53"/>
    <mergeCell ref="C56:D56"/>
    <mergeCell ref="C57:C63"/>
    <mergeCell ref="C64:D64"/>
    <mergeCell ref="A72:K72"/>
    <mergeCell ref="A1:K1"/>
    <mergeCell ref="A3:K3"/>
    <mergeCell ref="A4:A68"/>
    <mergeCell ref="B4:J4"/>
    <mergeCell ref="K4:K68"/>
    <mergeCell ref="B5:D5"/>
    <mergeCell ref="B6:B10"/>
    <mergeCell ref="C6:C9"/>
    <mergeCell ref="C10:D10"/>
    <mergeCell ref="B11:D11"/>
    <mergeCell ref="B12:J12"/>
    <mergeCell ref="B13:B14"/>
    <mergeCell ref="C14:D14"/>
    <mergeCell ref="B15:D15"/>
    <mergeCell ref="B16:J16"/>
    <mergeCell ref="B17:B45"/>
    <mergeCell ref="C17:C19"/>
    <mergeCell ref="C20:D20"/>
    <mergeCell ref="C21:C28"/>
    <mergeCell ref="C29:D29"/>
    <mergeCell ref="C30:C36"/>
    <mergeCell ref="C37:D37"/>
    <mergeCell ref="C38:C44"/>
    <mergeCell ref="C45:D45"/>
  </mergeCells>
  <phoneticPr fontId="2" type="noConversion"/>
  <pageMargins left="0.75" right="0.75" top="1" bottom="1" header="0" footer="0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År 2004</vt:lpstr>
      <vt:lpstr>År 2005</vt:lpstr>
      <vt:lpstr>År 2006</vt:lpstr>
      <vt:lpstr>År 2007</vt:lpstr>
      <vt:lpstr>År 2008</vt:lpstr>
      <vt:lpstr>År 2009</vt:lpstr>
      <vt:lpstr>År 2010</vt:lpstr>
      <vt:lpstr>År 2011</vt:lpstr>
      <vt:lpstr>År 2012</vt:lpstr>
      <vt:lpstr>År 2013</vt:lpstr>
      <vt:lpstr>År 2014</vt:lpstr>
      <vt:lpstr>År 2015</vt:lpstr>
      <vt:lpstr>2016</vt:lpstr>
      <vt:lpstr>2017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Ulrik Hesse</cp:lastModifiedBy>
  <cp:lastPrinted>2014-03-25T10:14:42Z</cp:lastPrinted>
  <dcterms:created xsi:type="dcterms:W3CDTF">1996-11-12T13:28:11Z</dcterms:created>
  <dcterms:modified xsi:type="dcterms:W3CDTF">2025-10-01T14:04:28Z</dcterms:modified>
</cp:coreProperties>
</file>